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<sst xmlns="http://schemas.openxmlformats.org/spreadsheetml/2006/main" count="216" uniqueCount="176">
  <si>
    <t>2023年第一批“四好农村路”（含入户路）建设计划表</t>
  </si>
  <si>
    <t>序号</t>
  </si>
  <si>
    <t>项目名称</t>
  </si>
  <si>
    <t>业主单位</t>
  </si>
  <si>
    <t>受益情况</t>
  </si>
  <si>
    <t>起止点、规模及内容</t>
  </si>
  <si>
    <t>路面宽度（米）</t>
  </si>
  <si>
    <t>里程（公里）</t>
  </si>
  <si>
    <t>建设投资（万元）</t>
  </si>
  <si>
    <t>备注</t>
  </si>
  <si>
    <t>总里程</t>
  </si>
  <si>
    <t>一般农村公路里程（4.5米）</t>
  </si>
  <si>
    <t>入户路里程（3.5米）</t>
  </si>
  <si>
    <t>概算投资（招标限价）</t>
  </si>
  <si>
    <t>交工检测费</t>
  </si>
  <si>
    <t>项目总投资</t>
  </si>
  <si>
    <t>芦塘乡板栗村7组（沙场至李家坪）通畅公路工程</t>
  </si>
  <si>
    <t>芦塘乡</t>
  </si>
  <si>
    <t>带动养猪场产业的发展，减少运输成本，增加当地农户收入，改善当地群众生产生活出行条件及产业运输条件，受益5户22人，其中脱贫人口2户8人，并降低农产品运输成本。</t>
  </si>
  <si>
    <t>路线全长0.775公里，起于7组沙场公路,止于李家坪（养猪场），路基宽4.5米。20cm厚C25水泥混凝土路面。</t>
  </si>
  <si>
    <t>芦塘乡星光村6、9组（核桃湾至大湾）通畅公路工程</t>
  </si>
  <si>
    <t>带动200亩烤烟种植产业发展，年产值150万，为农户创收，并减少运输成本，改善当地群众生产生活出行条件，受益45户196人，其中脱贫人口45户196人，监测对象2户6人，并降低农产品运输成本。</t>
  </si>
  <si>
    <t>路线全长1.886公里，测设主线起于核桃坝，止于大路湾，主线长1.398公里路基宽3.5米；支线1起于水井湾，止
于黄瓜凼，支线1长：0.430公里；支线2起于水井湾，止于黄水井湾，支线2长：0.058公里；支线1、支线2路基宽4.5米。20cm厚C25水泥混凝土路面。</t>
  </si>
  <si>
    <t>4.5/3.5</t>
  </si>
  <si>
    <t>含入户路</t>
  </si>
  <si>
    <t>长生镇龙汇社区7、8组（康家湾至谢忠诚）通畅公路工程</t>
  </si>
  <si>
    <t>长生镇</t>
  </si>
  <si>
    <t>项目实施后带动周边3000亩油茶种植产业发展，降低运输成本，并惠及当地农户115户435人，其中脱贫户22户95人，户均增收2000元。</t>
  </si>
  <si>
    <t>路线全长2.890公里，其中测设主线起于榨房沟，止于康家湾，路线长2.290公里；支线起于横路，止于董家屋基，路线长0.600公里。路基宽度为4.5米。20cm厚C25水泥混凝土路面。</t>
  </si>
  <si>
    <t>石盘乡石新村5组（赵家至木耕至黄坑至乔湾）通畅公路工程</t>
  </si>
  <si>
    <t>石盘乡</t>
  </si>
  <si>
    <t>改善当地群众生产生活出行条件，解决50户238人脱贫户18户74人出行并降低农产品运输成本。</t>
  </si>
  <si>
    <t>主线测设起于赵家，起点桩号K0+000.000，止于乔湾，止点桩号K1+849.067；支线测设起于枫香坝，起点桩号K0+000.000，止于赵家，止点桩号K0+693.077，路线全长2.542144公里。路面宽度为4.5米。20cm厚C25水泥混凝土路面。</t>
  </si>
  <si>
    <t>走马乡洪家村4、8组（道班至刘家湾）通畅公路工程</t>
  </si>
  <si>
    <t>走马乡</t>
  </si>
  <si>
    <t>项目实施后带动周边500亩油茶种植产业发展，降低运输成本，并惠及当地农户64户301人，其中脱贫口13户52人。</t>
  </si>
  <si>
    <t>1、路线全长4.808公里，其中主线起于洪家村道班，途经大坡、乌杨树沟等地，止于炸药仓库，主线长3.636公里；支线一起于大坡，接主线K1+000左侧 ,止于旋土湾，路线长0.707公里；支线二起于乌杨树沟，接主线K3+230左侧,止于刘家湾，路线长0.465公里。路基宽度4.5米，20cm厚C25水泥混凝土路面。
2、同时增设走马村八组（坟堡-偏堡）会车道2处、洪家村一组（竹子垭-谢家堡）会车道1处、沙田村三组（堡上-杉树坪）会车道2处、沙田村四组（堰塘坝-龙洞湾）会车道1处、沙田村五组（烂崖嗑-筒子号）错车道3处、沙田村六组（朱家垭口-弄口坝）会车道4处、楼房村四组（青杠岭-狮椅子）会车道1处，每个会车道面积为45㎡。</t>
  </si>
  <si>
    <t>汉葭街道兴和村7组（大垭口至爬子树垭口）通畅公路工程</t>
  </si>
  <si>
    <t>汉葭街道</t>
  </si>
  <si>
    <t>改善当地群众生产生活出行条件，解决89户355人出行，其中脱贫人口7户23人，并降低农产品运输成本。</t>
  </si>
  <si>
    <t>主线测设起于大垭口，起点桩号K0+000.000，止于爬子树垭口，止点桩号K4+129.548，支线测设起于老鹰岩，起点桩号K0+000.000，止于龙塘湾，止点桩号K1+258.958，路线全长5.388506公里。路面宽度为4.5米，20cm厚C25水泥混凝土路面。</t>
  </si>
  <si>
    <t>汉葭街道亭子村1、3组（枫香岭至火石房）整治公路工程</t>
  </si>
  <si>
    <t>改善村民生产生活出行条件，解决358户1286人出行，其中脱贫户46户182人。并降低农产品运输成本。</t>
  </si>
  <si>
    <t>工程测设起于枫香岭，起点桩号K0+000.000，止于火石房，止点桩号K5+170.717，路线全长5.170717公里。路面宽度为4.5米，20cm厚C25水泥混凝土路面。</t>
  </si>
  <si>
    <t>连湖镇安乐社区5组（高石桩至电站）通畅公路工程</t>
  </si>
  <si>
    <t>连湖镇</t>
  </si>
  <si>
    <t>受益162户807人出行，已脱贫户43户236人</t>
  </si>
  <si>
    <t>1、路线全长2.941公里，其中主线起于高石桩，止于电站，路线长1.183公里;支线起于猴梨树，止于茶地岭，路线长1.758公里，路基宽度4.5米。20cm厚C25水泥混凝土路面。
2、同时增设多家村二组（喇叭寨-谭神等）会车道1处、茅坪村七组（苦茅坪-大坪）会车道3处、茅坪村八组（樟香坡-猫管溪）错车道4处、茅坪村九组（店子-亮垭子）错车道2处，每个会车道面积为45㎡。</t>
  </si>
  <si>
    <t>润溪乡干溪村6、7组（板迁至张家沟至邓家屋基）通畅公路工程</t>
  </si>
  <si>
    <t>润溪乡</t>
  </si>
  <si>
    <t>改善当地群众生产生活出行条件，解决70户250人出行，其中脱贫户19户81人，并降低农产品运输成本。</t>
  </si>
  <si>
    <t>主线测设起于板迁，起点桩号K0+000.000，止于张家沟，止点桩号K2+528.706，路面宽度为4.5米；支线测设起于张家沟，起点桩号K0+000.000，止于张井树屋，止点桩号K1+033.871，路面宽度为3.5米，路线全长3.562577公里。20cm厚C25水泥混凝土路面。</t>
  </si>
  <si>
    <t>鞍子镇大林村5、6组（黄春沟至牛露口）通畅公路工程</t>
  </si>
  <si>
    <t>鞍子镇</t>
  </si>
  <si>
    <t>改善当地群众生产生活出行条件，175户703人，贫困户46户225人出行并降低农产品运输成本。</t>
  </si>
  <si>
    <t>主线测设起于黄春沟，起点桩号K0+000.000，止于牛露口，止点桩号K2+159.031；支线测设起于牛露口，起点桩号K0+000.000，止于盘路，止点桩号K1+332.814，路线全长3.491845公里。路面宽度为4.5米。20cm厚C25水泥混凝土路面。</t>
  </si>
  <si>
    <t>大同镇大河村3、5组（新厂至大坝厂至水库）通畅公路工程</t>
  </si>
  <si>
    <t>大同镇</t>
  </si>
  <si>
    <t>改善当地群众生产生活出行条件，解决60户215人贫困户11户60人出行并降低农产品运输成本。</t>
  </si>
  <si>
    <t>主线测设起于新厂，起点桩号K0+000.000，止于大坝厂，止点桩号K1+476.393；支线一测设起于大坝厂，起点桩号K0+000.000，止于水库，止点桩号K1+278.189，支线二测设起于两河垭口，起点桩号K0+000.000，止于板栗湾，止点桩号K0+809.919，支线三测设起于学堂堡，起点桩号K0+000.000，止于彭家坨，止点桩号K0+177.309，支线四测设起于小湾，起点桩号K0+000.000，止于陈家湾，止点桩号K0+254.754，路线全长3.995836公里。本项目主线及支线一路面宽度为4.5，支线二、支线三及支线四路面宽度为3.5米。20cm厚C25水泥混凝土路面。</t>
  </si>
  <si>
    <t>龙溪镇如榔村3组（张家梁子至老房子）通畅公路工程</t>
  </si>
  <si>
    <t>龙溪镇</t>
  </si>
  <si>
    <t>改善当地群众生产生活出行条件，解决15户60人脱贫户6户25人出行，并降低农产品运输成本。</t>
  </si>
  <si>
    <t>路线全长2.382公里，其中测设主线起于张家梁子，止于老房子，路线长1.659公里；支线1起于主线K0+230，止于农户院子，路线长0.074公里；支线2起于主线K0+450，止于刘梦云院子，路线长0.060公里；支线3起于张家梁子，止于核桃坪，路线长0.303公里；支线4起于焦如康，止于狗狸窝，路线长0.111公里；支线5起于枫树垭口，止于中岭，路线长0.208公里，支线6起于花里坪垭口，止于梨子田,路线长1.086公里；支线6路基宽度为4.5米，其余线路路基宽度为3.5米。</t>
  </si>
  <si>
    <t>桑柘镇桑柘居委6、7组（新塘垭口至水井坝）通畅公路工程</t>
  </si>
  <si>
    <t>桑柘镇</t>
  </si>
  <si>
    <t>改善当地群众生产生活出行条件，提供生产生活便利，解决249户465人，其中脱贫户16户59人出行，并降低农产品运输成本。</t>
  </si>
  <si>
    <t>1、主线测设起于水井坝，起点桩号K0+000，止于新塘垭口，止点桩号K1+466.885；支线测设起于水井坝，起点桩号K0+000.000，止于下坝，止点桩号K0+273.444，路线全长1.740329公里，路面宽度为4.5米，20cm厚C25水泥混凝土路面。2、增设易家村五组（两合千至湖尚坝）公路、白龙村三组（倒塘坝至马坡水）公路会车道共计4个，每个会车道面积为45㎡。</t>
  </si>
  <si>
    <t>桑柘镇大青村8组、桑柘居委9、10组（高家坪至李明轩屋基）通畅公路工程</t>
  </si>
  <si>
    <t>改善当地群众生产生活出行条件，提供生产生活便利，解决192户361人，其中脱贫户36户112人出行，并降低农产品运输成本。</t>
  </si>
  <si>
    <t>主线测设起于李明轩屋基，起点桩号K0+000，止于高家坪，止点桩号K3+913.565，路面宽度为4.5米；支线一测设起于四坪，起点桩号K0+000.000，止于中岭坡，止点桩号K2+587.344，路面宽度为3.5米；支线二测设起于郭塘堡，起点桩号K0+000.000，止于桥边，止点桩号K0+509.698，路面宽度为3.5米，路线全长7.010607公里。</t>
  </si>
  <si>
    <t>桑柘镇太平村1、5、9组（小龙洞至尤家湾垭口）通畅公路工程</t>
  </si>
  <si>
    <t>改善当地群众生产生活出行条件，提供生产生活便利，解决203户1262人，其中脱贫户46户191人出行，并降低农产品运输成本。</t>
  </si>
  <si>
    <t>1、桑柘太平村1组主线测设起于小龙洞，起点桩号K0+000.000，止于尤家湾垭口，止点桩号K0+615.654；支线测设起于茅坡，起点桩号K0+000.000，止于大院子，止点桩号K0+223.112；桑柘太平村5组主线测设起于响水洞，起点桩号K0+000.000，止于天坑岭，止点桩号K1+419.26；支线一测设起于老房子，起点桩号K0+000.000，止于凉风垭，止点桩号K0+986.382；支线二测设起于窑子坪，起点桩号K0+000.000，止于山河，止点桩号K2+655.51；路线全长5.899918公里。项目支线二为3.5米宽路面，其余均为4.5米宽路面。
2、增设茶心村四组（黄角坝至楼房坝）公路会车道共计2个，每个会车道按45平方米计算。</t>
  </si>
  <si>
    <t>高谷镇庞溪村3组（赵家河坝至丫口）通畅公路工程</t>
  </si>
  <si>
    <t>高谷镇</t>
  </si>
  <si>
    <t>带动当地300多亩红心蜜柚产业的发展，并降低产品运输成本，增加当地农户收入，惠及当地农户202户580人，其中脱贫人口23户93人，边缘户1户6人。</t>
  </si>
  <si>
    <t>主线测设起于赵家河坝，起点桩号K0+000.000，止于丫口，止点桩号K2+849.338，支线测设起于大田湾，起点桩号K0+000.000，止于庞溪新村，止点桩号K1+560.434，路线全长4.109772公里。路面宽度为4.5米，20cm厚C25水泥混凝土路面。</t>
  </si>
  <si>
    <t>绍庆街道镇南村8组（镇南村石厂至白阳坳）通畅公路工程</t>
  </si>
  <si>
    <t>绍庆街道</t>
  </si>
  <si>
    <t>带动当地100亩花椒基地产业的发展，降低产品运输成本，改善当地群众生产生活出行条件，惠及当地75户294人，贫困户2户5人，并降低农产品运输成本。</t>
  </si>
  <si>
    <t>主线前段测设起于镇南村石厂，起点桩号K0+000.000，止于大堡，止点桩号K1+219.179，主线后段测设起于镇南村石厂，起点桩号K0+000.000，止于白阳坳，止点桩号K2+179.811，支线测设起于徐家湾，起点桩号K0+000.000，止于黄朝，止点桩号K0+474.122，路线全长3.873112公里。路面宽度为4.5米，20cm厚C25水泥混凝土路面。</t>
  </si>
  <si>
    <t>新田镇马峰社区4、5组（古坟坝至罗家）通畅公路工程</t>
  </si>
  <si>
    <t>新田镇</t>
  </si>
  <si>
    <t>改善当地群众生产生活出行条件，解决130户570人出行，其中脱贫人口39户175人，监测对象1户3人并降低农产品运输成本，同时解决后山因发展产业路不通问题，有利地助推脱贫攻坚</t>
  </si>
  <si>
    <t>主线测设起于罗家，起点桩号K0+000.000，止于古坟坝，止点桩号K1+514.212；支线一测设起于温家井，起点桩号K0+000.000，止于罗家，止点桩号K0+074.870；支线二测设起于绍家，起点桩号K0+000.000，止于竹林，止点桩号K0+99.388；支线三起点桩号K0+000.000，止点桩号K0+012.637，路线全长1.701107公里。路面宽度为4.5米，20cm厚C25水泥混凝土路面</t>
  </si>
  <si>
    <t>新田镇泉沟村4组（拔子沟至廖家）通畅公路工程</t>
  </si>
  <si>
    <t>改善当地群众生产生活出行条件，解决12户52人出行，其中脱贫人口1户6人，并降低农产品运输成本。</t>
  </si>
  <si>
    <t>测设起于廖家，起点桩号K0+000.000，止于拔子沟，止点桩号K1+973.475，路线全长1.973475公里。路面宽度为3.5米，20cm厚C25水泥混凝土路面。</t>
  </si>
  <si>
    <t>新田镇红旗村3、4组（丫口至永家沟）通畅公路工程</t>
  </si>
  <si>
    <t>改善当地群众生产生活出行条件，解决87户342人出行，其中脱贫人口24户98人，并降低农产品运输成本。</t>
  </si>
  <si>
    <t>测设起于丫口，起点桩号K0+000.000，止于永家沟，止点桩号K1+718.178，路线全长1.718178公里。路面宽度为4.5米，20cm厚C25水泥混凝土路面。</t>
  </si>
  <si>
    <t>棣棠乡四坪村3组（狮里树至火塘垭口）通畅公路工程</t>
  </si>
  <si>
    <t>棣棠乡</t>
  </si>
  <si>
    <t>降低当地200亩中药材（黄精）种植基地产业的运输成本，增加当地农户收入，惠及当地农户86户368人，其中22户脱贫共148人，监测户1户2人。</t>
  </si>
  <si>
    <t>1、棣棠乡四坪村3组（狮里树至火塘垭口）通畅公路工程主线测设起于狮里树，起点桩号K0+000.000，止于火塘垭口，止点桩号K3+079.531，路面宽度4.5米；支线测设起于生基湾，起点桩号K0+000.000，止于太阳堡路口，止点桩号K1+080.311，路面宽度3.5米，路线全长4.159842公里。20cm厚C25水泥混凝土路面。
2、增设四合村6组（张家河坝至白果坪）会车道2个、四合村7组（学校至庙子岭）会车道2个，每个会车道面积为30㎡。</t>
  </si>
  <si>
    <t>棣棠乡牌楼村1、2组（清风寺至李朝坤）通畅公路工程</t>
  </si>
  <si>
    <t>降低当地100亩中药材（黄精）种植基地产业的运输成本，增加当地农户收入，惠及当地农户55户180人，脱贫户12户43人，监测户1户1人。</t>
  </si>
  <si>
    <t>1、棣棠乡牌楼村1、2组（清风寺至李朝坤）通畅公路工程主线测设起于李朝坤，起点桩号K0+000.000，止于清风寺，止点桩号K1+448.144，支线测设起于后石佛子，起点桩号K0+000.000，止于桥头，止点桩号K1+016.906，路线全长2.465050公里。路面宽度为4.5米。20cm厚C25水泥混凝土路面。
2、增设牌楼村五组（白果槽至九谷沟）公路2个会车道，每个会车道面积为45㎡。</t>
  </si>
  <si>
    <t>联合乡河东村1组（田家梁梁至大河沟）通畅公路工程</t>
  </si>
  <si>
    <t>联合乡</t>
  </si>
  <si>
    <t>改善当地群众生产生活出行条件，解决60户287人贫困户25户106人出行并降低农产品运输成本。</t>
  </si>
  <si>
    <t>1、路线全长5.366公里，全线路面宽度3.5米，20cm厚C25水泥混凝土路面，其中主线起于田家梁梁，起点桩号K0+000，止于大河沟处，止点桩号K2+058；支线1起于岔路口，接主线桩号K0+972，起点桩号K0+000，止于农户，止点桩号K0+077；支线2起于柏林湾，起点桩号K0+000，止于5队包包，止点桩号K1+267；支线3起于岔路口，接支线2桩号K0+670，起点桩号K0+000，止于农户，止点桩号K0+063；支线4起于打矛岭，起点桩号K0+000，止于大树子，止点桩号K0+727；支线5起于土地堂，起点桩号K0+000，止于赶应碑，止点桩号K1+174。
2、同时增设龙池村九组（茨竹坝-清水桥）公路会车道5处，每个会车道面积为45㎡。</t>
  </si>
  <si>
    <t>入户路</t>
  </si>
  <si>
    <t>双龙乡马岭村3组（野猫沟至杨昌平）通畅公路工程</t>
  </si>
  <si>
    <t>双龙乡</t>
  </si>
  <si>
    <t>彻底改善当地群众的生产生活和出行条件，解决7户31人（其中贫困人口2户8人）的出行并降低农产品运输成本，大力推动双龙乡的社会经济发展，该项目具有良好的扶贫效益和社会效益。</t>
  </si>
  <si>
    <t>主线测设起于野猫沟，起点桩号K0+000.000，止于杨昌平，止点桩号K1+643.229；支线一起点桩号K0+000.000，止点桩号K0+049.986；支线二起点桩号K0+000.000，止点桩号K0+128.509；支线三起点桩号K0+000.000，止点桩号K0+058.330；支线四起点桩号K0+000.000，止点桩号K0+091.141，路线全长1.971195公里。路面宽度为3.5米，20cm厚C25水泥混凝土路面。</t>
  </si>
  <si>
    <t>平安镇平安社区2组（杨家沟至刘家山）通畅公路工程</t>
  </si>
  <si>
    <t>平安镇</t>
  </si>
  <si>
    <t>改善当地群众生产生活出行条件，解决21户105人贫困户9户36人出行并降低农产品运输成本。</t>
  </si>
  <si>
    <t>1、平安镇平安社区2组（杨家沟至刘家山）通畅公路工程测设起于刘家山，起点桩号K0+000.000，止于杨家沟，止点桩号K1+412.407，路线全长1.412407公里。路面宽度为4.5米。
2、平安杨坪村三组沙湾至芭蕉湾公路增设2个会车道，每个会车道面积为30㎡。</t>
  </si>
  <si>
    <t>靛水街道五湖社区（桥沟至蒋家梁子）通畅公路工程</t>
  </si>
  <si>
    <t>靛水街道</t>
  </si>
  <si>
    <t>改善当地群众生产生活出行条件，解决10户40人出行，贫困户3户12人，并降低农产品运输成本。</t>
  </si>
  <si>
    <t>测设起于蒋家梁子，起点桩号K0+000.000，止于桥沟，止点桩号K5+399.575，路线全长5.399575公里。路面宽度为4.5米，20cm厚C25水泥混凝土路面。</t>
  </si>
  <si>
    <t>靛水街道前进村5组（庙坝至古文沟）通畅公路工程</t>
  </si>
  <si>
    <t>改善当地群众生产生活出行条件，解决35户165人，其中：脱贫户2户8人，低保户1户4人，监测户2户10人。</t>
  </si>
  <si>
    <t>1、靛水街道前进村5组（庙坝至古文沟）通畅公路工程测设起于古文沟，起点桩号K0+000.000，止于庙坝，止点桩号K0+677.124，路线全长0.677124公里。路面宽度为3.5米，20cm厚C25水泥混凝土路面。
2、增设靛水街道长岩村4组（岔路口至汪家湾）公路停车区1个，停车区面积为90㎡。</t>
  </si>
  <si>
    <t>保家镇鹿山社区9组（二级路口至坨田至眼坟至沙坝塘）通畅公路工程</t>
  </si>
  <si>
    <t>保家镇</t>
  </si>
  <si>
    <t>改善当地群众生产生活出行条件，解决75户160人贫困户3户12人出行并降低农产品运输成本。</t>
  </si>
  <si>
    <t>1、路线全长3.555公里，其中主线起于二级路口，起点桩号K0+000，经坨田、眼坟、沙坝塘，止于岔路口处，形成闭合环线，止点桩号K1+541；支线1起于沱田，起点桩号K0+000，止于土引子，止点桩号K0+723；支线2起于沱田，起点桩号 K0+000，止于吴桐仁房子，止点桩号K0+519；支线3起于穿眼坟，起点桩号K0+000，止于电站，止点桩号K0+396；支线4起于沙坝塘，起点桩号 K0+000，止于农户，止点桩号K0+375；路基宽度为4.5米，20cm厚C25水泥混凝土路面。
2、同时增设东流村十组（廖弯-金竹堡）公路会车道1处，会车道面积为45㎡。</t>
  </si>
  <si>
    <t>桐楼乡普子村3组（山家池至水库）通畅公路工程</t>
  </si>
  <si>
    <t>桐楼乡</t>
  </si>
  <si>
    <t>改善当地群众生产生活出行条件，解决50户245人贫困户20户112人出行并降低农产品运输成本。</t>
  </si>
  <si>
    <t xml:space="preserve">1、测设起于山家池，起点桩号K0+000.000，止于水库，止点桩号K1+063.103，路线全长1.063103公里。路面宽度为4.5米。
2、增设普子村三组 （马家堡至黑油炸房）公路、细砂村六组（街上至架建沟）公路会车道，共计4个，每个会车道面积为45㎡。
</t>
  </si>
  <si>
    <t>诸佛乡红门村5组（大园子至小梅子垭口）通畅公路工程</t>
  </si>
  <si>
    <t>诸佛乡</t>
  </si>
  <si>
    <t>带动油茶基地100亩、烤烟150亩、优质水稻125亩产业的发展，降低产品运输成本，增加当地农户收入，惠及农户90户241人，其中脱贫人口27户82人，并降低农产品运输成本。</t>
  </si>
  <si>
    <t>1、诸佛乡红门村5组（大园子至小梅子垭口）通畅公路工程主线测设起于大园子，起点桩号K0+000.000，止于小梅子垭口，止点桩号K3+016.340；支线一测设起于香树角，起点桩号K0+000.000，止于盖上，止点桩号K1+152.874；支线二测设起于碑垭口，起点桩号K0+000.000，止于大坝子油路，止点桩号K0+734.396，路线全长4.903610公里，路面宽度为4.5米。
   2、增设青灵村四组（朝土坝至打桑坪）公路、复兴村五组（石塘至堡坎下）公路、复兴村六组（干河沟至田湾）公路会车道，共计6个，每个会车道按45平方米计算。
3、增设青河村五组（桐木溪至学堂坝）公路停车区一处，停车区面积为90平方米。</t>
  </si>
  <si>
    <t>诸佛乡治安村4、5组（苦渣坨至徐家园）通畅公路工程</t>
  </si>
  <si>
    <t>带动核桃基地656亩、毛叶山桐子基地358亩产业的发展，降低产品运输成本，增加当地农户收入，解决52户162人出行（其中脱贫人口13户42人，监测户1户4人）并降低农产品运输成本。</t>
  </si>
  <si>
    <t>主线测设起于苦渣坨，起点桩号K0+000.000，止于徐家园，止点桩号K1+977.694；支线测设起于炉堂垭，起点桩号K0+000.000，止于水岩洞，止点桩号K2+668.793（其中K1+757至K1+994段已硬化，支线实际施工里程为2.431793公里）；施工路线全长4.409487公里。路面宽度主线为4.5米，支线为3.5米，20cm厚C25水泥混凝土路面。</t>
  </si>
  <si>
    <t>万足镇小河社区7组（环池至新田泉沟村交界处)通畅公路工程</t>
  </si>
  <si>
    <t>万足镇</t>
  </si>
  <si>
    <t>改善当地群众生产生活出行条件，解决30户125人出行，其中脱贫人口8户30人，监测对象1户5人，并降低农产品运输成本。</t>
  </si>
  <si>
    <t>测设起于环池，起点桩号K0+000.000，止于新田泉沟村交界处，止点桩号K2+599.943，路线全长2.599943公里。路面宽度为4.5米，20cm厚C25水泥混凝土路面。</t>
  </si>
  <si>
    <t>龙塘乡白金村1、3、4组（全家沟至双河口）通畅公路工程</t>
  </si>
  <si>
    <t>龙塘乡</t>
  </si>
  <si>
    <t>改善当地群众生产生活出行条件，解决104户338人贫困户22户60人出行并降低农产品运输成本。</t>
  </si>
  <si>
    <t>主线测设起于全家沟，起点桩号K0+000.000，止于双河口，止点桩号K3+841.406，路面宽度为4.5米，支线一测设起于林坳，起点桩号K0+000.000，止于柑家坪，止点桩号K0+122.750，路面宽度为3.5米，支线二测设起于湾地，起点桩号K0+000.000，止于庙村，止点桩号K0+122.170，路面宽度为3.5米，路线全长4.086326公里。20cm厚C25水泥混凝土路面。</t>
  </si>
  <si>
    <t>普子镇桐泉村2组（坪上至岩口）通畅公路工程</t>
  </si>
  <si>
    <t>普子镇</t>
  </si>
  <si>
    <t>改善当地群众生产生活出行条件，解决120户652人贫困户41户178人出行并降低农产品运输成本。</t>
  </si>
  <si>
    <t>主线测设起于坪上，起点桩号K0+000.000，止于岩口，止点桩号K2+799.087，支线测设起于燕尾坝，起点桩号K0+000.000，止于张宗银房子，止点桩号K0+595.600，路线全长3.394687公里。路面宽度为4.5米。20cm厚C25水泥混凝土路面。</t>
  </si>
  <si>
    <t>普子镇凤山村5、6、7组（下二沟至次坪）通畅公路工程</t>
  </si>
  <si>
    <t>改善当地群众生产生活出行条件，解决25户103人贫困户13户41人出行并降低农产品运输成本</t>
  </si>
  <si>
    <t>测设起于次坪，起点桩号K0+000.000，止于下二沟，止点桩号K3+685.292，路线全长3.685292公里。路面宽度为4.5米。20cm厚C25水泥混凝土路面。</t>
  </si>
  <si>
    <t>鹿鸣乡漆园村2组（鹿池凹至水库）通畅公路工程</t>
  </si>
  <si>
    <t>鹿鸣乡</t>
  </si>
  <si>
    <t>改善当地群众生产生活出行条件，解决25户95人出行，贫困户3户8人出行并降低农产品运输成本</t>
  </si>
  <si>
    <t>测设起于水库，起点桩号K0+000.000，止于鹿池凹，止点桩号K1+044.191，路线全长1.044191公里，路面宽度为4.5米。20cm厚C25水泥混凝土路面。</t>
  </si>
  <si>
    <t>鹿鸣乡马金村2组（郭厂坳至旋氹丘）通畅公路工程</t>
  </si>
  <si>
    <t>改善当地群众生产生活出行条件，解决40户160人贫困户18户81人出行并降低农产品运输成本</t>
  </si>
  <si>
    <t>主线测设起于郭厂坳，起点桩号K0+000.000，止于旋氹丘，止点桩号K3+010.132；路面宽度为4.5米，支线一测设起于吴佐云，起点桩号K0+000.000，止于张国新，止点桩号K0+177.067，支线二测设起于庹家坳口，起点桩号K0+000.000，止于木桶水，止点桩号K0+388.383，路面宽度为3.5米，路线全长3.575582公里。20cm厚C25水泥混凝土路面。</t>
  </si>
  <si>
    <t>郁山镇米场坝村3、4组(蒙子树至朝天馆至黄腊)通畅公路工程</t>
  </si>
  <si>
    <t>郁山镇</t>
  </si>
  <si>
    <t>改善当地群众生产生活出行条件，解决780户3018人出行，其中脱贫人口110户390人 ，并降低农产品运输成本</t>
  </si>
  <si>
    <t>1、路线全长6.935公里，其中测设主线起于马上坡，途经南京，止于中井垭口，路线长4.862公里；支线起于蒙子树，途经朝天馆，止于黄腊，路线长2.073公里。路基宽度为4.5米。
2、同时增设白池村3组（百池学校-瓦房子）会车道4处、白池村4组（上瓦子坪-朱竹岩）会车道1处、白池村5组（欧家湾-陈家岭）会车道1处、白池村6、7组（下冉家坡-上冉家坡）会车道2处、钟鼓村1组（大梳子-大庄）会车道2处，每个会车道面积为45㎡。</t>
  </si>
  <si>
    <t>郁山镇坪阳村5组(望岩堡至湾地 )通畅公路工程</t>
  </si>
  <si>
    <t>改善当地群众生产生活出行条件，解决31户130人出行，其中脱贫人口4户13人 ，并降低农产品运输成本</t>
  </si>
  <si>
    <t>1、路线全长5.896公里，其中测设主线起于望岩堡，途经3组、锣鼓堂、火浪坪等地，止于湾地，路线长1.659公里；支线1起于望岩堡，止于杨家院子，路线长0.100公里；支线二位于锣鼓堂，路线长 0.181 公里；支线三起于3组，止于小田堡，路线长1.060公里；支线四位于火浪坪，路线长0.131公里；支线五起于大坪，止于天井坝，路线长1.118公里，支线六起于大坪，止于王廷贵岔路。路线长0.124公里；支线七起于天井坝，止于院子堡，路线长1.523公里。路基宽度为4.5米。路基宽度为4.5米。
2、同时增设坪阳村5组（新榨房-李子林）错车道1处，会车道面积为45㎡。</t>
  </si>
  <si>
    <t>乔梓乡长寿村4、5组（古坟堡到张坝子）通畅公路工程</t>
  </si>
  <si>
    <t>乔梓乡</t>
  </si>
  <si>
    <t>改善当地群众生产生活出行条件，解决157户624人，其中脱贫人口36户142人，监测户1户4人，并降低农产品运输成本</t>
  </si>
  <si>
    <t>1、路线全长3.834公里，其中测设主线起于大路堡，途经火石堡等地，止于张坝子，路线长2.228公里；支线1起于火石堡，止于张家湾，路线长0.624 公里；支线二起于面房，止于小坪，路线长0.222公里；支线三起于代卫，止于庙环头，路线长0.363公里；支线四位于院子坡，路线长0.058公里;支线五起于庙环头，止于黄应强，路线长0.050公里，支线六起于老村委，止于黄超，路线长0.078公里；支线七起于水厂岔路，止于范贤，路线长0.095公里，支线八起于水厂，止于唐乾波，路线长0.032公里，支线九起于水厂岔路，止于纯江，路线长0.084公里。 主线及支线1路基宽度4.5米，其余支线路基宽度3.5米
2、同时增设长寿村一组（沟地-院子坡）会车道1处、高龙村七组（茅台子-张家盖）会车道2处，每个会车道面积为45㎡。其余支线路基宽度3.5米。20cm厚C25水泥混凝土路面。</t>
  </si>
  <si>
    <t>乔梓乡金光村3、5组（李子坪垭口至作房湾）通畅公路工程</t>
  </si>
  <si>
    <t>受益农户123户527人，其中脱贫户39户163人。同时方便了沿线产业基础的发展，降低了运输成本、提高村民经济收入。</t>
  </si>
  <si>
    <t>路线全长4.654公里，其中测设主线起于金光村3组李子坪垭口，竹林堡等地，止于作房湾，路线长2.044公里；支线1起于李子坪垭口,止于谢长国，路线长0.040公里；支线二起于竹林堡，止于孙兴凡，路线长0.055公里；支线三起于竹林堡，止于孙兴全，路线长0.094公里；支线四起于烂田湾，止于冉家坝，路线长0.893公里；支线五起于石墩田，止于谢成楼，路线长0.082公里，支线六起于石墩田，止于李应彪，路线长0.342公里；支线七位于冉家坝，路线长0.028公里，支线八起于烂田湾，止于蜂桶岩，路线长0.488公里，支线九起于杨家堡，止于庙坝，路线长0.419公里，支线十起于杨家堡，止于王彦全，路线长0.090公里，支线十一起于庙坝，止于李应学，路线长0.079公里。路基宽度为3.5米。20cm厚C25水泥混凝土路面。</t>
  </si>
  <si>
    <t>龙射镇葡萄村2组（场口至大水塘）改建公路工程</t>
  </si>
  <si>
    <t>龙射镇</t>
  </si>
  <si>
    <t>改善当地群众生产生活出行条件，解决43户147人，脱贫户4户14人出行并降低农产品运输成本。</t>
  </si>
  <si>
    <t>1、龙射镇葡萄村2组（场口至大水塘）改建公路工程测设起于大水塘，起点桩号K0+000.000，止于场口，止点桩号K3+143.863，路线全长3.143863公里。路面宽度为4.5米，20cm厚C25水泥混凝土路面。
2、增设葡萄村五组（双凤场至花塔坪）公路会车道2个、白果村五组（大水塘至彭家屋基）公路会车道2个、大地村4组（塘湾至学堂号）公路会车道2个，每个会车道面积为30㎡。
3、增设凉风村四组（黄柏凼至汪家湾）公路共2个会车道，每个会车道面积为45㎡。</t>
  </si>
  <si>
    <t>合 计</t>
  </si>
  <si>
    <t>/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</si>
</sst>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黑体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22" xfId="47"/>
    <cellStyle name="40% - 强调文字颜色 6" xfId="48" builtinId="51"/>
    <cellStyle name="常规 10 2" xfId="49"/>
    <cellStyle name="60% - 强调文字颜色 6" xfId="50" builtinId="52"/>
    <cellStyle name="常规 11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3.5"/>
  <cols>
    <col min="1" max="1" width="4.54166666666667" customWidth="1"/>
    <col min="2" max="2" width="23.0916666666667" customWidth="1"/>
    <col min="3" max="3" width="6.63333333333333" customWidth="1"/>
    <col min="4" max="4" width="24.9083333333333" customWidth="1"/>
    <col min="5" max="5" width="52.9083333333333" style="4" customWidth="1"/>
    <col min="6" max="6" width="6.36666666666667" style="5" customWidth="1"/>
    <col min="7" max="7" width="10.0916666666667" style="6" customWidth="1"/>
    <col min="8" max="8" width="12.6333333333333" style="6" customWidth="1"/>
    <col min="9" max="9" width="9.81666666666667" style="6" customWidth="1"/>
    <col min="10" max="10" width="11.2666666666667" style="5" customWidth="1"/>
    <col min="11" max="11" width="9.09166666666667" style="7" customWidth="1"/>
    <col min="12" max="12" width="10.1833333333333" style="5" customWidth="1"/>
    <col min="13" max="13" width="4.09166666666667" style="5" customWidth="1"/>
    <col min="16" max="16" width="9.45" customWidth="1"/>
    <col min="17" max="17" width="26.2666666666667" customWidth="1"/>
  </cols>
  <sheetData>
    <row r="1" s="1" customFormat="1" ht="26.25" spans="1:13">
      <c r="A1" s="8" t="s">
        <v>0</v>
      </c>
      <c r="B1" s="8"/>
      <c r="C1" s="8"/>
      <c r="D1" s="8"/>
      <c r="E1" s="8"/>
      <c r="F1" s="8"/>
      <c r="G1" s="9"/>
      <c r="H1" s="9"/>
      <c r="I1" s="9"/>
      <c r="J1" s="8"/>
      <c r="K1" s="29"/>
      <c r="L1" s="8"/>
      <c r="M1" s="8"/>
    </row>
    <row r="2" s="1" customFormat="1" ht="22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/>
      <c r="I2" s="30"/>
      <c r="J2" s="31" t="s">
        <v>8</v>
      </c>
      <c r="K2" s="32"/>
      <c r="L2" s="33"/>
      <c r="M2" s="34" t="s">
        <v>9</v>
      </c>
    </row>
    <row r="3" s="1" customFormat="1" ht="62" customHeight="1" spans="1:13">
      <c r="A3" s="14"/>
      <c r="B3" s="15"/>
      <c r="C3" s="15"/>
      <c r="D3" s="15"/>
      <c r="E3" s="15"/>
      <c r="F3" s="15"/>
      <c r="G3" s="16" t="s">
        <v>10</v>
      </c>
      <c r="H3" s="17" t="s">
        <v>11</v>
      </c>
      <c r="I3" s="17" t="s">
        <v>12</v>
      </c>
      <c r="J3" s="35" t="s">
        <v>13</v>
      </c>
      <c r="K3" s="35" t="s">
        <v>14</v>
      </c>
      <c r="L3" s="35" t="s">
        <v>15</v>
      </c>
      <c r="M3" s="36"/>
    </row>
    <row r="4" s="1" customFormat="1" ht="94.5" spans="1:13">
      <c r="A4" s="18">
        <v>1</v>
      </c>
      <c r="B4" s="19" t="s">
        <v>16</v>
      </c>
      <c r="C4" s="19" t="s">
        <v>17</v>
      </c>
      <c r="D4" s="19" t="s">
        <v>18</v>
      </c>
      <c r="E4" s="19" t="s">
        <v>19</v>
      </c>
      <c r="F4" s="18">
        <v>4.5</v>
      </c>
      <c r="G4" s="20">
        <v>0.775</v>
      </c>
      <c r="H4" s="20">
        <v>0.775</v>
      </c>
      <c r="I4" s="20"/>
      <c r="J4" s="37">
        <v>44.41</v>
      </c>
      <c r="K4" s="37">
        <v>0.16</v>
      </c>
      <c r="L4" s="37">
        <v>44.57</v>
      </c>
      <c r="M4" s="18"/>
    </row>
    <row r="5" s="1" customFormat="1" ht="108" spans="1:13">
      <c r="A5" s="18">
        <v>2</v>
      </c>
      <c r="B5" s="19" t="s">
        <v>20</v>
      </c>
      <c r="C5" s="19" t="s">
        <v>17</v>
      </c>
      <c r="D5" s="19" t="s">
        <v>21</v>
      </c>
      <c r="E5" s="19" t="s">
        <v>22</v>
      </c>
      <c r="F5" s="18" t="s">
        <v>23</v>
      </c>
      <c r="G5" s="20">
        <v>1.886</v>
      </c>
      <c r="H5" s="20">
        <v>0.488</v>
      </c>
      <c r="I5" s="20">
        <v>1.398</v>
      </c>
      <c r="J5" s="37">
        <v>87.23</v>
      </c>
      <c r="K5" s="37">
        <v>0.38</v>
      </c>
      <c r="L5" s="37">
        <v>87.61</v>
      </c>
      <c r="M5" s="18" t="s">
        <v>24</v>
      </c>
    </row>
    <row r="6" s="1" customFormat="1" ht="66" customHeight="1" spans="1:13">
      <c r="A6" s="18">
        <v>3</v>
      </c>
      <c r="B6" s="19" t="s">
        <v>25</v>
      </c>
      <c r="C6" s="19" t="s">
        <v>26</v>
      </c>
      <c r="D6" s="19" t="s">
        <v>27</v>
      </c>
      <c r="E6" s="19" t="s">
        <v>28</v>
      </c>
      <c r="F6" s="18">
        <v>4.5</v>
      </c>
      <c r="G6" s="20">
        <v>2.89</v>
      </c>
      <c r="H6" s="20">
        <v>2.89</v>
      </c>
      <c r="I6" s="20"/>
      <c r="J6" s="37">
        <v>156.93</v>
      </c>
      <c r="K6" s="37">
        <v>0.58</v>
      </c>
      <c r="L6" s="37">
        <v>157.51</v>
      </c>
      <c r="M6" s="18"/>
    </row>
    <row r="7" s="1" customFormat="1" ht="81" customHeight="1" spans="1:13">
      <c r="A7" s="18">
        <v>4</v>
      </c>
      <c r="B7" s="19" t="s">
        <v>29</v>
      </c>
      <c r="C7" s="19" t="s">
        <v>30</v>
      </c>
      <c r="D7" s="19" t="s">
        <v>31</v>
      </c>
      <c r="E7" s="19" t="s">
        <v>32</v>
      </c>
      <c r="F7" s="18">
        <v>4.5</v>
      </c>
      <c r="G7" s="20">
        <v>2.542</v>
      </c>
      <c r="H7" s="20">
        <v>2.542</v>
      </c>
      <c r="I7" s="20"/>
      <c r="J7" s="37">
        <v>153.29</v>
      </c>
      <c r="K7" s="37">
        <v>0.51</v>
      </c>
      <c r="L7" s="37">
        <v>153.8</v>
      </c>
      <c r="M7" s="18"/>
    </row>
    <row r="8" s="1" customFormat="1" ht="200" customHeight="1" spans="1:13">
      <c r="A8" s="18">
        <v>5</v>
      </c>
      <c r="B8" s="19" t="s">
        <v>33</v>
      </c>
      <c r="C8" s="19" t="s">
        <v>34</v>
      </c>
      <c r="D8" s="19" t="s">
        <v>35</v>
      </c>
      <c r="E8" s="19" t="s">
        <v>36</v>
      </c>
      <c r="F8" s="18">
        <v>4.5</v>
      </c>
      <c r="G8" s="20">
        <v>4.808</v>
      </c>
      <c r="H8" s="20">
        <v>4.808</v>
      </c>
      <c r="I8" s="20"/>
      <c r="J8" s="37">
        <v>266.74</v>
      </c>
      <c r="K8" s="37">
        <v>0.96</v>
      </c>
      <c r="L8" s="37">
        <v>267.7</v>
      </c>
      <c r="M8" s="18"/>
    </row>
    <row r="9" s="1" customFormat="1" ht="90" customHeight="1" spans="1:13">
      <c r="A9" s="18">
        <v>6</v>
      </c>
      <c r="B9" s="19" t="s">
        <v>37</v>
      </c>
      <c r="C9" s="19" t="s">
        <v>38</v>
      </c>
      <c r="D9" s="19" t="s">
        <v>39</v>
      </c>
      <c r="E9" s="19" t="s">
        <v>40</v>
      </c>
      <c r="F9" s="18">
        <v>4.5</v>
      </c>
      <c r="G9" s="20">
        <v>5.389</v>
      </c>
      <c r="H9" s="20">
        <v>5.389</v>
      </c>
      <c r="I9" s="20"/>
      <c r="J9" s="37">
        <v>297.06</v>
      </c>
      <c r="K9" s="37">
        <v>1.08</v>
      </c>
      <c r="L9" s="37">
        <v>298.14</v>
      </c>
      <c r="M9" s="18"/>
    </row>
    <row r="10" s="1" customFormat="1" ht="60" customHeight="1" spans="1:13">
      <c r="A10" s="18">
        <v>7</v>
      </c>
      <c r="B10" s="19" t="s">
        <v>41</v>
      </c>
      <c r="C10" s="19" t="s">
        <v>38</v>
      </c>
      <c r="D10" s="19" t="s">
        <v>42</v>
      </c>
      <c r="E10" s="19" t="s">
        <v>43</v>
      </c>
      <c r="F10" s="18">
        <v>4.5</v>
      </c>
      <c r="G10" s="20">
        <v>5.171</v>
      </c>
      <c r="H10" s="20">
        <v>5.171</v>
      </c>
      <c r="I10" s="20"/>
      <c r="J10" s="37">
        <v>290.72</v>
      </c>
      <c r="K10" s="38">
        <v>1.03</v>
      </c>
      <c r="L10" s="37">
        <v>291.75</v>
      </c>
      <c r="M10" s="18"/>
    </row>
    <row r="11" s="1" customFormat="1" ht="132" customHeight="1" spans="1:13">
      <c r="A11" s="18">
        <v>8</v>
      </c>
      <c r="B11" s="19" t="s">
        <v>44</v>
      </c>
      <c r="C11" s="19" t="s">
        <v>45</v>
      </c>
      <c r="D11" s="19" t="s">
        <v>46</v>
      </c>
      <c r="E11" s="19" t="s">
        <v>47</v>
      </c>
      <c r="F11" s="18">
        <v>4.5</v>
      </c>
      <c r="G11" s="20">
        <v>2.941</v>
      </c>
      <c r="H11" s="20">
        <v>2.941</v>
      </c>
      <c r="I11" s="20"/>
      <c r="J11" s="37">
        <v>172.57</v>
      </c>
      <c r="K11" s="37">
        <v>0.59</v>
      </c>
      <c r="L11" s="37">
        <v>173.16</v>
      </c>
      <c r="M11" s="18"/>
    </row>
    <row r="12" s="1" customFormat="1" ht="93" customHeight="1" spans="1:13">
      <c r="A12" s="18">
        <v>9</v>
      </c>
      <c r="B12" s="19" t="s">
        <v>48</v>
      </c>
      <c r="C12" s="19" t="s">
        <v>49</v>
      </c>
      <c r="D12" s="19" t="s">
        <v>50</v>
      </c>
      <c r="E12" s="19" t="s">
        <v>51</v>
      </c>
      <c r="F12" s="18" t="s">
        <v>23</v>
      </c>
      <c r="G12" s="20">
        <v>3.563</v>
      </c>
      <c r="H12" s="20">
        <v>2.529</v>
      </c>
      <c r="I12" s="20">
        <v>1.034</v>
      </c>
      <c r="J12" s="37">
        <v>200.35</v>
      </c>
      <c r="K12" s="37">
        <v>0.71</v>
      </c>
      <c r="L12" s="37">
        <v>201.06</v>
      </c>
      <c r="M12" s="18" t="s">
        <v>24</v>
      </c>
    </row>
    <row r="13" s="1" customFormat="1" ht="86" customHeight="1" spans="1:13">
      <c r="A13" s="18">
        <v>10</v>
      </c>
      <c r="B13" s="19" t="s">
        <v>52</v>
      </c>
      <c r="C13" s="19" t="s">
        <v>53</v>
      </c>
      <c r="D13" s="19" t="s">
        <v>54</v>
      </c>
      <c r="E13" s="19" t="s">
        <v>55</v>
      </c>
      <c r="F13" s="18">
        <v>4.5</v>
      </c>
      <c r="G13" s="20">
        <v>3.492</v>
      </c>
      <c r="H13" s="20">
        <v>3.492</v>
      </c>
      <c r="I13" s="20"/>
      <c r="J13" s="37">
        <v>189.61</v>
      </c>
      <c r="K13" s="37">
        <v>0.7</v>
      </c>
      <c r="L13" s="37">
        <v>190.31</v>
      </c>
      <c r="M13" s="18"/>
    </row>
    <row r="14" s="1" customFormat="1" ht="166" customHeight="1" spans="1:13">
      <c r="A14" s="18">
        <v>11</v>
      </c>
      <c r="B14" s="19" t="s">
        <v>56</v>
      </c>
      <c r="C14" s="19" t="s">
        <v>57</v>
      </c>
      <c r="D14" s="19" t="s">
        <v>58</v>
      </c>
      <c r="E14" s="19" t="s">
        <v>59</v>
      </c>
      <c r="F14" s="18" t="s">
        <v>23</v>
      </c>
      <c r="G14" s="20">
        <v>3.996</v>
      </c>
      <c r="H14" s="20">
        <v>2.755</v>
      </c>
      <c r="I14" s="20">
        <v>1.241</v>
      </c>
      <c r="J14" s="37">
        <v>211.58</v>
      </c>
      <c r="K14" s="37">
        <v>0.8</v>
      </c>
      <c r="L14" s="37">
        <v>212.38</v>
      </c>
      <c r="M14" s="18" t="s">
        <v>24</v>
      </c>
    </row>
    <row r="15" s="1" customFormat="1" ht="149" customHeight="1" spans="1:13">
      <c r="A15" s="18">
        <v>12</v>
      </c>
      <c r="B15" s="19" t="s">
        <v>60</v>
      </c>
      <c r="C15" s="19" t="s">
        <v>61</v>
      </c>
      <c r="D15" s="19" t="s">
        <v>62</v>
      </c>
      <c r="E15" s="19" t="s">
        <v>63</v>
      </c>
      <c r="F15" s="18" t="s">
        <v>23</v>
      </c>
      <c r="G15" s="20">
        <v>2.382</v>
      </c>
      <c r="H15" s="20">
        <v>1.086</v>
      </c>
      <c r="I15" s="20">
        <v>1.296</v>
      </c>
      <c r="J15" s="37">
        <v>118.34</v>
      </c>
      <c r="K15" s="37">
        <v>0.48</v>
      </c>
      <c r="L15" s="37">
        <v>118.82</v>
      </c>
      <c r="M15" s="18" t="s">
        <v>24</v>
      </c>
    </row>
    <row r="16" s="1" customFormat="1" ht="132" customHeight="1" spans="1:13">
      <c r="A16" s="18">
        <v>13</v>
      </c>
      <c r="B16" s="19" t="s">
        <v>64</v>
      </c>
      <c r="C16" s="19" t="s">
        <v>65</v>
      </c>
      <c r="D16" s="19" t="s">
        <v>66</v>
      </c>
      <c r="E16" s="19" t="s">
        <v>67</v>
      </c>
      <c r="F16" s="18">
        <v>4.5</v>
      </c>
      <c r="G16" s="20">
        <v>1.74</v>
      </c>
      <c r="H16" s="20">
        <v>1.74</v>
      </c>
      <c r="I16" s="20"/>
      <c r="J16" s="37">
        <v>94.04</v>
      </c>
      <c r="K16" s="37">
        <v>0.35</v>
      </c>
      <c r="L16" s="37">
        <v>94.39</v>
      </c>
      <c r="M16" s="18"/>
    </row>
    <row r="17" s="1" customFormat="1" ht="123" customHeight="1" spans="1:13">
      <c r="A17" s="18">
        <v>14</v>
      </c>
      <c r="B17" s="19" t="s">
        <v>68</v>
      </c>
      <c r="C17" s="19" t="s">
        <v>65</v>
      </c>
      <c r="D17" s="19" t="s">
        <v>69</v>
      </c>
      <c r="E17" s="19" t="s">
        <v>70</v>
      </c>
      <c r="F17" s="18" t="s">
        <v>23</v>
      </c>
      <c r="G17" s="20">
        <v>7.011</v>
      </c>
      <c r="H17" s="20">
        <v>3.914</v>
      </c>
      <c r="I17" s="20">
        <v>3.097</v>
      </c>
      <c r="J17" s="37">
        <v>336.93</v>
      </c>
      <c r="K17" s="37">
        <v>1.4</v>
      </c>
      <c r="L17" s="37">
        <v>338.33</v>
      </c>
      <c r="M17" s="18" t="s">
        <v>24</v>
      </c>
    </row>
    <row r="18" s="1" customFormat="1" ht="180" customHeight="1" spans="1:13">
      <c r="A18" s="18">
        <v>15</v>
      </c>
      <c r="B18" s="19" t="s">
        <v>71</v>
      </c>
      <c r="C18" s="19" t="s">
        <v>65</v>
      </c>
      <c r="D18" s="19" t="s">
        <v>72</v>
      </c>
      <c r="E18" s="19" t="s">
        <v>73</v>
      </c>
      <c r="F18" s="18" t="s">
        <v>23</v>
      </c>
      <c r="G18" s="20">
        <v>5.9</v>
      </c>
      <c r="H18" s="20">
        <v>3.244</v>
      </c>
      <c r="I18" s="20">
        <v>2.656</v>
      </c>
      <c r="J18" s="37">
        <v>285.86</v>
      </c>
      <c r="K18" s="37">
        <v>1.18</v>
      </c>
      <c r="L18" s="37">
        <v>287.04</v>
      </c>
      <c r="M18" s="18" t="s">
        <v>24</v>
      </c>
    </row>
    <row r="19" s="1" customFormat="1" ht="81" spans="1:13">
      <c r="A19" s="18">
        <v>16</v>
      </c>
      <c r="B19" s="19" t="s">
        <v>74</v>
      </c>
      <c r="C19" s="19" t="s">
        <v>75</v>
      </c>
      <c r="D19" s="19" t="s">
        <v>76</v>
      </c>
      <c r="E19" s="19" t="s">
        <v>77</v>
      </c>
      <c r="F19" s="18">
        <v>4.5</v>
      </c>
      <c r="G19" s="20">
        <v>4.11</v>
      </c>
      <c r="H19" s="20">
        <v>4.11</v>
      </c>
      <c r="I19" s="20"/>
      <c r="J19" s="37">
        <v>235.49</v>
      </c>
      <c r="K19" s="37">
        <v>0.82</v>
      </c>
      <c r="L19" s="37">
        <v>236.31</v>
      </c>
      <c r="M19" s="18"/>
    </row>
    <row r="20" s="1" customFormat="1" ht="111" customHeight="1" spans="1:13">
      <c r="A20" s="18">
        <v>17</v>
      </c>
      <c r="B20" s="19" t="s">
        <v>78</v>
      </c>
      <c r="C20" s="19" t="s">
        <v>79</v>
      </c>
      <c r="D20" s="19" t="s">
        <v>80</v>
      </c>
      <c r="E20" s="19" t="s">
        <v>81</v>
      </c>
      <c r="F20" s="18">
        <v>4.5</v>
      </c>
      <c r="G20" s="20">
        <v>3.873</v>
      </c>
      <c r="H20" s="20">
        <v>3.873</v>
      </c>
      <c r="I20" s="20"/>
      <c r="J20" s="37">
        <v>221.93</v>
      </c>
      <c r="K20" s="37">
        <v>0.77</v>
      </c>
      <c r="L20" s="37">
        <v>222.7</v>
      </c>
      <c r="M20" s="18"/>
    </row>
    <row r="21" s="1" customFormat="1" ht="120" customHeight="1" spans="1:13">
      <c r="A21" s="18">
        <v>18</v>
      </c>
      <c r="B21" s="19" t="s">
        <v>82</v>
      </c>
      <c r="C21" s="19" t="s">
        <v>83</v>
      </c>
      <c r="D21" s="19" t="s">
        <v>84</v>
      </c>
      <c r="E21" s="19" t="s">
        <v>85</v>
      </c>
      <c r="F21" s="18">
        <v>4.5</v>
      </c>
      <c r="G21" s="20">
        <v>1.701</v>
      </c>
      <c r="H21" s="20">
        <v>1.701</v>
      </c>
      <c r="I21" s="20"/>
      <c r="J21" s="37">
        <v>97.47</v>
      </c>
      <c r="K21" s="37">
        <v>0.34</v>
      </c>
      <c r="L21" s="37">
        <v>97.81</v>
      </c>
      <c r="M21" s="18"/>
    </row>
    <row r="22" s="1" customFormat="1" ht="60" customHeight="1" spans="1:13">
      <c r="A22" s="18">
        <v>19</v>
      </c>
      <c r="B22" s="19" t="s">
        <v>86</v>
      </c>
      <c r="C22" s="19" t="s">
        <v>83</v>
      </c>
      <c r="D22" s="19" t="s">
        <v>87</v>
      </c>
      <c r="E22" s="19" t="s">
        <v>88</v>
      </c>
      <c r="F22" s="18">
        <v>4.5</v>
      </c>
      <c r="G22" s="20">
        <v>1.973</v>
      </c>
      <c r="H22" s="20">
        <v>1.973</v>
      </c>
      <c r="I22" s="20"/>
      <c r="J22" s="37">
        <v>119</v>
      </c>
      <c r="K22" s="37">
        <v>0.39</v>
      </c>
      <c r="L22" s="37">
        <v>119.39</v>
      </c>
      <c r="M22" s="18"/>
    </row>
    <row r="23" s="1" customFormat="1" ht="68.15" customHeight="1" spans="1:13">
      <c r="A23" s="18">
        <v>20</v>
      </c>
      <c r="B23" s="19" t="s">
        <v>89</v>
      </c>
      <c r="C23" s="19" t="s">
        <v>83</v>
      </c>
      <c r="D23" s="19" t="s">
        <v>90</v>
      </c>
      <c r="E23" s="19" t="s">
        <v>91</v>
      </c>
      <c r="F23" s="18">
        <v>4.5</v>
      </c>
      <c r="G23" s="20">
        <v>1.718</v>
      </c>
      <c r="H23" s="20">
        <v>1.718</v>
      </c>
      <c r="I23" s="20"/>
      <c r="J23" s="37">
        <v>98.45</v>
      </c>
      <c r="K23" s="37">
        <v>0.34</v>
      </c>
      <c r="L23" s="37">
        <v>98.79</v>
      </c>
      <c r="M23" s="18"/>
    </row>
    <row r="24" s="1" customFormat="1" ht="131" customHeight="1" spans="1:13">
      <c r="A24" s="18">
        <v>21</v>
      </c>
      <c r="B24" s="19" t="s">
        <v>92</v>
      </c>
      <c r="C24" s="19" t="s">
        <v>93</v>
      </c>
      <c r="D24" s="19" t="s">
        <v>94</v>
      </c>
      <c r="E24" s="19" t="s">
        <v>95</v>
      </c>
      <c r="F24" s="18" t="s">
        <v>23</v>
      </c>
      <c r="G24" s="20">
        <v>4.16</v>
      </c>
      <c r="H24" s="20">
        <v>3.08</v>
      </c>
      <c r="I24" s="20">
        <v>1.08</v>
      </c>
      <c r="J24" s="37">
        <v>228.77</v>
      </c>
      <c r="K24" s="37">
        <v>0.83</v>
      </c>
      <c r="L24" s="37">
        <v>229.6</v>
      </c>
      <c r="M24" s="18" t="s">
        <v>24</v>
      </c>
    </row>
    <row r="25" s="1" customFormat="1" ht="117" customHeight="1" spans="1:13">
      <c r="A25" s="18">
        <v>22</v>
      </c>
      <c r="B25" s="19" t="s">
        <v>96</v>
      </c>
      <c r="C25" s="19" t="s">
        <v>93</v>
      </c>
      <c r="D25" s="19" t="s">
        <v>97</v>
      </c>
      <c r="E25" s="19" t="s">
        <v>98</v>
      </c>
      <c r="F25" s="18">
        <v>4.5</v>
      </c>
      <c r="G25" s="20">
        <v>2.465</v>
      </c>
      <c r="H25" s="20">
        <v>2.465</v>
      </c>
      <c r="I25" s="20"/>
      <c r="J25" s="37">
        <v>148.6</v>
      </c>
      <c r="K25" s="37">
        <v>0.49</v>
      </c>
      <c r="L25" s="37">
        <v>149.09</v>
      </c>
      <c r="M25" s="18"/>
    </row>
    <row r="26" s="2" customFormat="1" ht="169" customHeight="1" spans="1:13">
      <c r="A26" s="18">
        <v>23</v>
      </c>
      <c r="B26" s="21" t="s">
        <v>99</v>
      </c>
      <c r="C26" s="21" t="s">
        <v>100</v>
      </c>
      <c r="D26" s="21" t="s">
        <v>101</v>
      </c>
      <c r="E26" s="21" t="s">
        <v>102</v>
      </c>
      <c r="F26" s="22">
        <v>3.5</v>
      </c>
      <c r="G26" s="23">
        <v>5.366</v>
      </c>
      <c r="H26" s="23"/>
      <c r="I26" s="23">
        <v>5.366</v>
      </c>
      <c r="J26" s="39">
        <v>234.37</v>
      </c>
      <c r="K26" s="39">
        <v>1.07</v>
      </c>
      <c r="L26" s="39">
        <v>235.44</v>
      </c>
      <c r="M26" s="18" t="s">
        <v>103</v>
      </c>
    </row>
    <row r="27" s="1" customFormat="1" ht="106" customHeight="1" spans="1:13">
      <c r="A27" s="18">
        <v>24</v>
      </c>
      <c r="B27" s="19" t="s">
        <v>104</v>
      </c>
      <c r="C27" s="19" t="s">
        <v>105</v>
      </c>
      <c r="D27" s="19" t="s">
        <v>106</v>
      </c>
      <c r="E27" s="19" t="s">
        <v>107</v>
      </c>
      <c r="F27" s="18">
        <v>3.5</v>
      </c>
      <c r="G27" s="20">
        <v>1.971</v>
      </c>
      <c r="H27" s="20"/>
      <c r="I27" s="20">
        <v>1.971</v>
      </c>
      <c r="J27" s="37">
        <v>85.35</v>
      </c>
      <c r="K27" s="37">
        <v>0.39</v>
      </c>
      <c r="L27" s="37">
        <v>85.74</v>
      </c>
      <c r="M27" s="18" t="s">
        <v>103</v>
      </c>
    </row>
    <row r="28" s="1" customFormat="1" ht="87" customHeight="1" spans="1:13">
      <c r="A28" s="18">
        <v>25</v>
      </c>
      <c r="B28" s="19" t="s">
        <v>108</v>
      </c>
      <c r="C28" s="19" t="s">
        <v>109</v>
      </c>
      <c r="D28" s="19" t="s">
        <v>110</v>
      </c>
      <c r="E28" s="19" t="s">
        <v>111</v>
      </c>
      <c r="F28" s="18">
        <v>4.5</v>
      </c>
      <c r="G28" s="20">
        <v>1.412</v>
      </c>
      <c r="H28" s="20">
        <v>1.412</v>
      </c>
      <c r="I28" s="20"/>
      <c r="J28" s="37">
        <v>81.47</v>
      </c>
      <c r="K28" s="37">
        <v>0.28</v>
      </c>
      <c r="L28" s="37">
        <v>81.75</v>
      </c>
      <c r="M28" s="18"/>
    </row>
    <row r="29" s="1" customFormat="1" ht="54" spans="1:13">
      <c r="A29" s="18">
        <v>26</v>
      </c>
      <c r="B29" s="19" t="s">
        <v>112</v>
      </c>
      <c r="C29" s="19" t="s">
        <v>113</v>
      </c>
      <c r="D29" s="19" t="s">
        <v>114</v>
      </c>
      <c r="E29" s="19" t="s">
        <v>115</v>
      </c>
      <c r="F29" s="18">
        <v>4.5</v>
      </c>
      <c r="G29" s="20">
        <v>5.4</v>
      </c>
      <c r="H29" s="20">
        <v>5.4</v>
      </c>
      <c r="I29" s="20"/>
      <c r="J29" s="37">
        <v>291.83</v>
      </c>
      <c r="K29" s="37">
        <v>1.08</v>
      </c>
      <c r="L29" s="37">
        <v>292.91</v>
      </c>
      <c r="M29" s="18"/>
    </row>
    <row r="30" s="2" customFormat="1" ht="81" spans="1:13">
      <c r="A30" s="18">
        <v>27</v>
      </c>
      <c r="B30" s="21" t="s">
        <v>116</v>
      </c>
      <c r="C30" s="21" t="s">
        <v>113</v>
      </c>
      <c r="D30" s="21" t="s">
        <v>117</v>
      </c>
      <c r="E30" s="21" t="s">
        <v>118</v>
      </c>
      <c r="F30" s="22">
        <v>3.5</v>
      </c>
      <c r="G30" s="23">
        <v>0.677</v>
      </c>
      <c r="H30" s="23"/>
      <c r="I30" s="23">
        <v>0.677</v>
      </c>
      <c r="J30" s="39">
        <v>28.78</v>
      </c>
      <c r="K30" s="39">
        <v>0.14</v>
      </c>
      <c r="L30" s="39">
        <v>28.92</v>
      </c>
      <c r="M30" s="22" t="s">
        <v>103</v>
      </c>
    </row>
    <row r="31" s="1" customFormat="1" ht="161" customHeight="1" spans="1:13">
      <c r="A31" s="18">
        <v>28</v>
      </c>
      <c r="B31" s="19" t="s">
        <v>119</v>
      </c>
      <c r="C31" s="19" t="s">
        <v>120</v>
      </c>
      <c r="D31" s="19" t="s">
        <v>121</v>
      </c>
      <c r="E31" s="19" t="s">
        <v>122</v>
      </c>
      <c r="F31" s="18">
        <v>4.5</v>
      </c>
      <c r="G31" s="20">
        <v>3.555</v>
      </c>
      <c r="H31" s="20">
        <v>3.555</v>
      </c>
      <c r="I31" s="20"/>
      <c r="J31" s="37">
        <v>193.44</v>
      </c>
      <c r="K31" s="37">
        <v>0.71</v>
      </c>
      <c r="L31" s="37">
        <v>194.15</v>
      </c>
      <c r="M31" s="18"/>
    </row>
    <row r="32" s="1" customFormat="1" ht="81" spans="1:13">
      <c r="A32" s="18">
        <v>29</v>
      </c>
      <c r="B32" s="19" t="s">
        <v>123</v>
      </c>
      <c r="C32" s="19" t="s">
        <v>124</v>
      </c>
      <c r="D32" s="19" t="s">
        <v>125</v>
      </c>
      <c r="E32" s="19" t="s">
        <v>126</v>
      </c>
      <c r="F32" s="18">
        <v>4.5</v>
      </c>
      <c r="G32" s="20">
        <v>1.063</v>
      </c>
      <c r="H32" s="20">
        <v>1.063</v>
      </c>
      <c r="I32" s="20"/>
      <c r="J32" s="37">
        <v>62.54</v>
      </c>
      <c r="K32" s="37">
        <v>0.21</v>
      </c>
      <c r="L32" s="37">
        <v>62.75</v>
      </c>
      <c r="M32" s="18"/>
    </row>
    <row r="33" s="1" customFormat="1" ht="168" customHeight="1" spans="1:13">
      <c r="A33" s="18">
        <v>30</v>
      </c>
      <c r="B33" s="19" t="s">
        <v>127</v>
      </c>
      <c r="C33" s="19" t="s">
        <v>128</v>
      </c>
      <c r="D33" s="19" t="s">
        <v>129</v>
      </c>
      <c r="E33" s="19" t="s">
        <v>130</v>
      </c>
      <c r="F33" s="18">
        <v>4.5</v>
      </c>
      <c r="G33" s="20">
        <v>4.904</v>
      </c>
      <c r="H33" s="20">
        <v>4.904</v>
      </c>
      <c r="I33" s="20"/>
      <c r="J33" s="37">
        <v>284.2</v>
      </c>
      <c r="K33" s="37">
        <v>0.98</v>
      </c>
      <c r="L33" s="37">
        <v>285.18</v>
      </c>
      <c r="M33" s="18"/>
    </row>
    <row r="34" s="1" customFormat="1" ht="94.5" spans="1:13">
      <c r="A34" s="18">
        <v>31</v>
      </c>
      <c r="B34" s="19" t="s">
        <v>131</v>
      </c>
      <c r="C34" s="19" t="s">
        <v>128</v>
      </c>
      <c r="D34" s="19" t="s">
        <v>132</v>
      </c>
      <c r="E34" s="19" t="s">
        <v>133</v>
      </c>
      <c r="F34" s="18" t="s">
        <v>23</v>
      </c>
      <c r="G34" s="20">
        <v>4.41</v>
      </c>
      <c r="H34" s="20">
        <v>1.978</v>
      </c>
      <c r="I34" s="20">
        <v>2.432</v>
      </c>
      <c r="J34" s="37">
        <v>231.88</v>
      </c>
      <c r="K34" s="37">
        <v>0.88</v>
      </c>
      <c r="L34" s="37">
        <v>232.76</v>
      </c>
      <c r="M34" s="18" t="s">
        <v>24</v>
      </c>
    </row>
    <row r="35" s="1" customFormat="1" ht="67.5" spans="1:13">
      <c r="A35" s="18">
        <v>32</v>
      </c>
      <c r="B35" s="19" t="s">
        <v>134</v>
      </c>
      <c r="C35" s="19" t="s">
        <v>135</v>
      </c>
      <c r="D35" s="19" t="s">
        <v>136</v>
      </c>
      <c r="E35" s="19" t="s">
        <v>137</v>
      </c>
      <c r="F35" s="18">
        <v>4.5</v>
      </c>
      <c r="G35" s="20">
        <v>2.6</v>
      </c>
      <c r="H35" s="20">
        <v>2.6</v>
      </c>
      <c r="I35" s="20"/>
      <c r="J35" s="37">
        <v>156.78</v>
      </c>
      <c r="K35" s="37">
        <v>0.52</v>
      </c>
      <c r="L35" s="37">
        <v>157.3</v>
      </c>
      <c r="M35" s="18"/>
    </row>
    <row r="36" s="1" customFormat="1" ht="94.5" spans="1:13">
      <c r="A36" s="18">
        <v>33</v>
      </c>
      <c r="B36" s="19" t="s">
        <v>138</v>
      </c>
      <c r="C36" s="19" t="s">
        <v>139</v>
      </c>
      <c r="D36" s="19" t="s">
        <v>140</v>
      </c>
      <c r="E36" s="19" t="s">
        <v>141</v>
      </c>
      <c r="F36" s="18" t="s">
        <v>23</v>
      </c>
      <c r="G36" s="20">
        <v>4.086</v>
      </c>
      <c r="H36" s="20">
        <v>3.841</v>
      </c>
      <c r="I36" s="20">
        <v>0.245</v>
      </c>
      <c r="J36" s="37">
        <v>230.72</v>
      </c>
      <c r="K36" s="37">
        <v>0.82</v>
      </c>
      <c r="L36" s="37">
        <v>231.54</v>
      </c>
      <c r="M36" s="18" t="s">
        <v>24</v>
      </c>
    </row>
    <row r="37" s="1" customFormat="1" ht="69" customHeight="1" spans="1:13">
      <c r="A37" s="18">
        <v>34</v>
      </c>
      <c r="B37" s="19" t="s">
        <v>142</v>
      </c>
      <c r="C37" s="19" t="s">
        <v>143</v>
      </c>
      <c r="D37" s="19" t="s">
        <v>144</v>
      </c>
      <c r="E37" s="19" t="s">
        <v>145</v>
      </c>
      <c r="F37" s="18">
        <v>4.5</v>
      </c>
      <c r="G37" s="20">
        <v>3.395</v>
      </c>
      <c r="H37" s="20">
        <v>3.395</v>
      </c>
      <c r="I37" s="20"/>
      <c r="J37" s="37">
        <v>203.39</v>
      </c>
      <c r="K37" s="37">
        <v>0.68</v>
      </c>
      <c r="L37" s="37">
        <v>204.07</v>
      </c>
      <c r="M37" s="18"/>
    </row>
    <row r="38" s="1" customFormat="1" ht="54" spans="1:13">
      <c r="A38" s="18">
        <v>35</v>
      </c>
      <c r="B38" s="19" t="s">
        <v>146</v>
      </c>
      <c r="C38" s="19" t="s">
        <v>143</v>
      </c>
      <c r="D38" s="19" t="s">
        <v>147</v>
      </c>
      <c r="E38" s="19" t="s">
        <v>148</v>
      </c>
      <c r="F38" s="18">
        <v>4.5</v>
      </c>
      <c r="G38" s="20">
        <v>3.685</v>
      </c>
      <c r="H38" s="20">
        <v>3.685</v>
      </c>
      <c r="I38" s="20"/>
      <c r="J38" s="37">
        <v>217.91</v>
      </c>
      <c r="K38" s="37">
        <v>0.74</v>
      </c>
      <c r="L38" s="37">
        <v>218.65</v>
      </c>
      <c r="M38" s="18"/>
    </row>
    <row r="39" s="1" customFormat="1" ht="68.15" customHeight="1" spans="1:13">
      <c r="A39" s="18">
        <v>36</v>
      </c>
      <c r="B39" s="19" t="s">
        <v>149</v>
      </c>
      <c r="C39" s="19" t="s">
        <v>150</v>
      </c>
      <c r="D39" s="19" t="s">
        <v>151</v>
      </c>
      <c r="E39" s="19" t="s">
        <v>152</v>
      </c>
      <c r="F39" s="18">
        <v>4.5</v>
      </c>
      <c r="G39" s="20">
        <v>1.044</v>
      </c>
      <c r="H39" s="20">
        <v>1.044</v>
      </c>
      <c r="I39" s="20"/>
      <c r="J39" s="37">
        <v>62.96</v>
      </c>
      <c r="K39" s="37">
        <v>0.21</v>
      </c>
      <c r="L39" s="37">
        <v>63.17</v>
      </c>
      <c r="M39" s="18"/>
    </row>
    <row r="40" s="1" customFormat="1" ht="103" customHeight="1" spans="1:13">
      <c r="A40" s="18">
        <v>37</v>
      </c>
      <c r="B40" s="19" t="s">
        <v>153</v>
      </c>
      <c r="C40" s="19" t="s">
        <v>150</v>
      </c>
      <c r="D40" s="19" t="s">
        <v>154</v>
      </c>
      <c r="E40" s="19" t="s">
        <v>155</v>
      </c>
      <c r="F40" s="18" t="s">
        <v>23</v>
      </c>
      <c r="G40" s="20">
        <v>3.575</v>
      </c>
      <c r="H40" s="20">
        <v>3.01</v>
      </c>
      <c r="I40" s="20">
        <v>0.565</v>
      </c>
      <c r="J40" s="37">
        <v>196.22</v>
      </c>
      <c r="K40" s="37">
        <v>0.72</v>
      </c>
      <c r="L40" s="37">
        <v>196.94</v>
      </c>
      <c r="M40" s="18" t="s">
        <v>24</v>
      </c>
    </row>
    <row r="41" s="1" customFormat="1" ht="124" customHeight="1" spans="1:13">
      <c r="A41" s="18">
        <v>38</v>
      </c>
      <c r="B41" s="19" t="s">
        <v>156</v>
      </c>
      <c r="C41" s="19" t="s">
        <v>157</v>
      </c>
      <c r="D41" s="19" t="s">
        <v>158</v>
      </c>
      <c r="E41" s="19" t="s">
        <v>159</v>
      </c>
      <c r="F41" s="18">
        <v>4.5</v>
      </c>
      <c r="G41" s="20">
        <v>6.935</v>
      </c>
      <c r="H41" s="20">
        <v>6.935</v>
      </c>
      <c r="I41" s="20"/>
      <c r="J41" s="37">
        <v>398.3</v>
      </c>
      <c r="K41" s="37">
        <v>1.39</v>
      </c>
      <c r="L41" s="37">
        <v>399.69</v>
      </c>
      <c r="M41" s="18"/>
    </row>
    <row r="42" s="1" customFormat="1" ht="148.5" spans="1:13">
      <c r="A42" s="18">
        <v>39</v>
      </c>
      <c r="B42" s="19" t="s">
        <v>160</v>
      </c>
      <c r="C42" s="19" t="s">
        <v>157</v>
      </c>
      <c r="D42" s="19" t="s">
        <v>161</v>
      </c>
      <c r="E42" s="19" t="s">
        <v>162</v>
      </c>
      <c r="F42" s="18">
        <v>4.5</v>
      </c>
      <c r="G42" s="20">
        <v>5.896</v>
      </c>
      <c r="H42" s="20">
        <v>5.896</v>
      </c>
      <c r="I42" s="20"/>
      <c r="J42" s="37">
        <v>338.25</v>
      </c>
      <c r="K42" s="37">
        <v>1.18</v>
      </c>
      <c r="L42" s="37">
        <v>339.43</v>
      </c>
      <c r="M42" s="18"/>
    </row>
    <row r="43" s="1" customFormat="1" ht="206" customHeight="1" spans="1:13">
      <c r="A43" s="18">
        <v>40</v>
      </c>
      <c r="B43" s="19" t="s">
        <v>163</v>
      </c>
      <c r="C43" s="19" t="s">
        <v>164</v>
      </c>
      <c r="D43" s="19" t="s">
        <v>165</v>
      </c>
      <c r="E43" s="19" t="s">
        <v>166</v>
      </c>
      <c r="F43" s="18" t="s">
        <v>23</v>
      </c>
      <c r="G43" s="20">
        <v>3.834</v>
      </c>
      <c r="H43" s="20">
        <v>2.852</v>
      </c>
      <c r="I43" s="20">
        <v>0.982</v>
      </c>
      <c r="J43" s="37">
        <v>195.69</v>
      </c>
      <c r="K43" s="37">
        <v>0.77</v>
      </c>
      <c r="L43" s="37">
        <v>196.46</v>
      </c>
      <c r="M43" s="18" t="s">
        <v>24</v>
      </c>
    </row>
    <row r="44" s="3" customFormat="1" ht="184" customHeight="1" spans="1:13">
      <c r="A44" s="24">
        <v>41</v>
      </c>
      <c r="B44" s="25" t="s">
        <v>167</v>
      </c>
      <c r="C44" s="26" t="s">
        <v>164</v>
      </c>
      <c r="D44" s="25" t="s">
        <v>168</v>
      </c>
      <c r="E44" s="25" t="s">
        <v>169</v>
      </c>
      <c r="F44" s="27">
        <v>3.5</v>
      </c>
      <c r="G44" s="28">
        <v>4.654</v>
      </c>
      <c r="H44" s="28"/>
      <c r="I44" s="28">
        <v>4.654</v>
      </c>
      <c r="J44" s="40">
        <v>192.21</v>
      </c>
      <c r="K44" s="40">
        <v>0.93</v>
      </c>
      <c r="L44" s="40">
        <v>193.14</v>
      </c>
      <c r="M44" s="18" t="s">
        <v>103</v>
      </c>
    </row>
    <row r="45" s="1" customFormat="1" ht="138" customHeight="1" spans="1:13">
      <c r="A45" s="18">
        <v>42</v>
      </c>
      <c r="B45" s="25" t="s">
        <v>170</v>
      </c>
      <c r="C45" s="27" t="s">
        <v>171</v>
      </c>
      <c r="D45" s="25" t="s">
        <v>172</v>
      </c>
      <c r="E45" s="25" t="s">
        <v>173</v>
      </c>
      <c r="F45" s="27">
        <v>4.5</v>
      </c>
      <c r="G45" s="28">
        <v>3.144</v>
      </c>
      <c r="H45" s="28">
        <v>3.144</v>
      </c>
      <c r="I45" s="28"/>
      <c r="J45" s="40">
        <v>182.57</v>
      </c>
      <c r="K45" s="40">
        <v>0.63</v>
      </c>
      <c r="L45" s="40">
        <v>183.2</v>
      </c>
      <c r="M45" s="27"/>
    </row>
    <row r="46" s="1" customFormat="1" ht="30" customHeight="1" spans="1:13">
      <c r="A46" s="27" t="s">
        <v>174</v>
      </c>
      <c r="B46" s="27"/>
      <c r="C46" s="27" t="s">
        <v>175</v>
      </c>
      <c r="D46" s="27" t="s">
        <v>175</v>
      </c>
      <c r="E46" s="27" t="s">
        <v>175</v>
      </c>
      <c r="F46" s="27" t="s">
        <v>175</v>
      </c>
      <c r="G46" s="28">
        <f t="shared" ref="G46:L46" si="0">SUM(G4:G45)</f>
        <v>146.092</v>
      </c>
      <c r="H46" s="28">
        <f t="shared" si="0"/>
        <v>117.398</v>
      </c>
      <c r="I46" s="28">
        <f t="shared" si="0"/>
        <v>28.694</v>
      </c>
      <c r="J46" s="40">
        <f t="shared" si="0"/>
        <v>7924.23</v>
      </c>
      <c r="K46" s="40">
        <f t="shared" si="0"/>
        <v>29.22</v>
      </c>
      <c r="L46" s="40">
        <f t="shared" si="0"/>
        <v>7953.45</v>
      </c>
      <c r="M46" s="27" t="s">
        <v>175</v>
      </c>
    </row>
  </sheetData>
  <mergeCells count="10">
    <mergeCell ref="A1:M1"/>
    <mergeCell ref="G2:I2"/>
    <mergeCell ref="J2:L2"/>
    <mergeCell ref="A2:A3"/>
    <mergeCell ref="B2:B3"/>
    <mergeCell ref="C2:C3"/>
    <mergeCell ref="D2:D3"/>
    <mergeCell ref="E2:E3"/>
    <mergeCell ref="F2:F3"/>
    <mergeCell ref="M2:M3"/>
  </mergeCells>
  <pageMargins left="0.43" right="0.46" top="0.590277777777778" bottom="0.393055555555556" header="0.314583333333333" footer="0.314583333333333"/>
  <pageSetup paperSize="9" scale="75" orientation="landscape"/>
  <headerFooter>
    <oddFooter>&amp;L第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曾华康</dc:creator>
  <cp:lastModifiedBy>Administrator</cp:lastModifiedBy>
  <dcterms:created xsi:type="dcterms:W3CDTF">2022-03-28T06:39:00Z</dcterms:created>
  <cp:lastPrinted>2023-02-10T03:35:00Z</cp:lastPrinted>
  <dcterms:modified xsi:type="dcterms:W3CDTF">2023-02-16T02:27:36Z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7557DA81C6504592A3946458997B6F5A</vt:lpwstr>
  </property>
  <property fmtid="{D5CDD505-2E9C-101B-9397-08002B2CF9AE}" pid="3" name="KSOProductBuildVer">
    <vt:lpwstr>2052-11.1.0.12598</vt:lpwstr>
  </property>
</Properties>
</file>