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一般公共预算财政基本支出'!$A$1:$E$31</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部门收入总表'!$A$1:$L$23</definedName>
    <definedName name="_xlnm.Print_Area" localSheetId="8">'8 部门支出总表'!$A$1:$H$21</definedName>
    <definedName name="_xlnm.Print_Area" localSheetId="9">'9 政府采购明细表'!$A$1:$K$9</definedName>
  </definedNames>
  <calcPr calcId="144525" concurrentCalc="0"/>
</workbook>
</file>

<file path=xl/sharedStrings.xml><?xml version="1.0" encoding="utf-8"?>
<sst xmlns="http://schemas.openxmlformats.org/spreadsheetml/2006/main" count="487">
  <si>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</si>
  <si>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</si>
  <si>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</si>
  <si>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</si>
  <si>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</si>
  <si>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</si>
  <si>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</si>
  <si>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</si>
  <si>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</si>
  <si>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</si>
  <si>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</si>
  <si>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</si>
  <si>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</si>
  <si>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</si>
  <si>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</si>
  <si>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</si>
  <si>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</si>
  <si>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</si>
  <si>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</si>
  <si>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</si>
  <si>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</si>
  <si>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</si>
  <si>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</si>
  <si>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</si>
  <si>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</si>
  <si>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</si>
  <si>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</si>
  <si>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</si>
  <si>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</si>
  <si>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</si>
  <si>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</si>
  <si>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</si>
  <si>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</si>
  <si>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</si>
  <si>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</si>
  <si>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</si>
  <si>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</si>
  <si>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</si>
  <si>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</si>
  <si>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</si>
  <si>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</si>
  <si>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</si>
  <si>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</si>
  <si>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</si>
  <si>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</si>
  <si>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</si>
  <si>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</si>
  <si>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</si>
  <si>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</si>
  <si>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</si>
  <si>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</si>
  <si>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</si>
  <si>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</si>
  <si>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</si>
  <si>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</si>
  <si>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</si>
  <si>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</si>
  <si>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</si>
  <si>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</si>
  <si>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</si>
  <si>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</si>
  <si>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</si>
  <si>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</si>
  <si>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</si>
  <si>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</si>
  <si>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</si>
  <si>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</si>
  <si>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</si>
  <si>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</si>
  <si>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</si>
  <si>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</si>
  <si>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</si>
  <si>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</si>
  <si>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</si>
  <si>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</si>
  <si>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</si>
  <si>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</si>
  <si>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</si>
  <si>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</si>
  <si>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</si>
  <si>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</si>
  <si>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</si>
  <si>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</si>
  <si>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</si>
  <si>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</si>
  <si>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</si>
  <si>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</si>
  <si>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</si>
  <si>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</si>
  <si>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</si>
  <si>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</si>
  <si>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</si>
  <si>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</si>
  <si>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</si>
  <si>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</si>
  <si>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</si>
  <si>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</si>
  <si>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</si>
  <si>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</si>
  <si>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</si>
  <si>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</si>
  <si>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</si>
  <si>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</si>
  <si>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</si>
  <si>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</si>
  <si>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</si>
  <si>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</si>
  <si>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</si>
  <si>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</si>
  <si>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</si>
  <si>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</si>
  <si>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</si>
  <si>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</si>
  <si>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</si>
  <si>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</si>
  <si>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</si>
  <si>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</si>
  <si>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</si>
  <si>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</si>
  <si>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</si>
  <si>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</si>
  <si>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</si>
  <si>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</si>
  <si>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</si>
  <si>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</si>
  <si>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</si>
  <si>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</si>
  <si>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</si>
  <si>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</si>
  <si>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</si>
  <si>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</si>
  <si>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</si>
  <si>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</si>
  <si>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</si>
  <si>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</si>
  <si>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</si>
  <si>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</si>
  <si>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</si>
  <si>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</si>
  <si>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</si>
  <si>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</si>
  <si>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</si>
  <si>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</si>
  <si>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</si>
  <si>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</si>
  <si>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</si>
  <si>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</si>
  <si>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</si>
  <si>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</si>
  <si>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</si>
  <si>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</si>
  <si>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</si>
  <si>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</si>
  <si>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</si>
  <si>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</si>
  <si>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</si>
  <si>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</si>
  <si>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</si>
  <si>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</si>
  <si>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</si>
  <si>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</si>
  <si>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</si>
  <si>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</si>
  <si>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</si>
  <si>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</si>
  <si>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</si>
  <si>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</si>
  <si>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</si>
  <si>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</si>
  <si>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</si>
  <si>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</si>
  <si>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</si>
  <si>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</si>
  <si>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</si>
  <si>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</si>
  <si>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</si>
  <si>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</si>
  <si>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</si>
  <si>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</si>
  <si>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</si>
  <si>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</si>
  <si>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</si>
  <si>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</si>
  <si>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</si>
  <si>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</si>
  <si>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</si>
  <si>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</si>
  <si>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</si>
  <si>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</si>
  <si>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</si>
  <si>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</si>
  <si>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</si>
  <si>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</si>
  <si>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</si>
  <si>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</si>
  <si>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</si>
  <si>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</si>
  <si>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</si>
  <si>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</si>
  <si>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</si>
  <si>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</si>
  <si>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</si>
  <si>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</si>
  <si>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</si>
  <si>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</si>
  <si>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</si>
  <si>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</si>
  <si>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</si>
  <si>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</si>
  <si>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</si>
  <si>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</si>
  <si>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</si>
  <si>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</si>
  <si>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</si>
  <si>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</si>
  <si>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</si>
  <si>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</si>
  <si>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</si>
  <si>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</si>
  <si>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</si>
  <si>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</si>
  <si>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</si>
  <si>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</si>
  <si>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</si>
  <si>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</si>
  <si>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</si>
  <si>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</si>
  <si>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</si>
  <si>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</si>
  <si>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</si>
  <si>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</si>
  <si>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</si>
  <si>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</si>
  <si>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</si>
  <si>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</si>
  <si>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</si>
  <si>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</si>
  <si>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</si>
  <si>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</si>
  <si>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</si>
  <si>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</si>
  <si>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</si>
  <si>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</si>
  <si>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</si>
  <si>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</si>
  <si>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</si>
  <si>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</si>
  <si>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</si>
  <si>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</si>
  <si>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</si>
  <si>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</si>
  <si>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</si>
  <si>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</si>
  <si>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</si>
  <si>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</si>
  <si>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</si>
  <si>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</si>
  <si>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</si>
  <si>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</si>
  <si>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</si>
  <si>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</si>
  <si>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</si>
  <si>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</si>
  <si>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</si>
  <si>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</si>
  <si>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</si>
  <si>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</si>
  <si>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</si>
  <si>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</si>
  <si>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</si>
  <si>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</si>
  <si>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</si>
  <si>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</si>
  <si>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</si>
  <si>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</si>
  <si>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</si>
  <si>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</si>
  <si>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</si>
  <si>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</si>
  <si>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</si>
  <si>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</si>
  <si>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</si>
  <si>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</si>
  <si>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</si>
  <si>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</si>
  <si>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</si>
  <si>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</si>
  <si>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</si>
  <si>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</si>
  <si>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</si>
  <si>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</si>
  <si>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</si>
  <si>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</si>
  <si>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</si>
  <si>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</si>
  <si>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</si>
  <si>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</si>
  <si>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</si>
  <si>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</si>
  <si>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</si>
  <si>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</si>
  <si>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</si>
  <si>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</si>
  <si>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</si>
  <si>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</si>
  <si>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</si>
  <si>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</si>
  <si>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</si>
  <si>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</si>
  <si>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</si>
  <si>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</si>
  <si>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</si>
  <si>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彭水苗族土家族自治县招商服务中心财政拨款收支总表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</si>
  <si>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</si>
  <si>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</si>
  <si>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</si>
  <si>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</si>
  <si>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</si>
  <si>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</si>
  <si>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</si>
  <si>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</si>
  <si>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</si>
  <si>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</si>
  <si>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</si>
  <si>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</si>
  <si>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</si>
  <si>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</si>
  <si>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</si>
  <si>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</si>
  <si>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</si>
  <si>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</si>
  <si>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</si>
  <si>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</si>
  <si>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</si>
  <si>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</si>
  <si>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</si>
  <si>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彭水苗族土家族自治县招商服务中心一般公共预算财政拨款支出预算表</t>
  </si>
  <si>
    <t>功能分类科目</t>
  </si>
  <si>
    <t>2021年预算数</t>
  </si>
  <si>
    <t>科目编码</t>
  </si>
  <si>
    <t>科目名称</t>
  </si>
  <si>
    <t>小计</t>
  </si>
  <si>
    <t>基本支出</t>
  </si>
  <si>
    <t>项目支出</t>
  </si>
  <si>
    <t xml:space="preserve">  发展与改革事务</t>
  </si>
  <si>
    <t xml:space="preserve">    事业运行</t>
  </si>
  <si>
    <t xml:space="preserve">  商贸事务</t>
  </si>
  <si>
    <t xml:space="preserve">    其他商贸事务支出</t>
  </si>
  <si>
    <t xml:space="preserve">  行政事业单位养老支出</t>
  </si>
  <si>
    <t xml:space="preserve">    机关事业单位基本养老保险缴费支出</t>
  </si>
  <si>
    <t xml:space="preserve">    机关事业单位职业年金缴费支出</t>
  </si>
  <si>
    <t xml:space="preserve">  行政事业单位医疗</t>
  </si>
  <si>
    <t xml:space="preserve">    事业单位医疗</t>
  </si>
  <si>
    <t xml:space="preserve">  住房改革支出</t>
  </si>
  <si>
    <t xml:space="preserve">    2210201</t>
  </si>
  <si>
    <t xml:space="preserve">    住房公积金</t>
  </si>
  <si>
    <t>备注：本表反映2021年当年一般公共预算财政拨款支出情况。</t>
  </si>
  <si>
    <t>表3</t>
  </si>
  <si>
    <t>彭水苗族土家族自治县招商服务中心一般公共预算财政拨款基本支出预算表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</si>
  <si>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</si>
  <si>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</si>
  <si>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</si>
  <si>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</si>
  <si>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</si>
  <si>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</si>
  <si>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</si>
  <si>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</si>
  <si>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</si>
  <si>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</si>
  <si>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</si>
  <si>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</si>
  <si>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</si>
  <si>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</si>
  <si>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</si>
  <si>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</si>
  <si>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</si>
  <si>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</si>
  <si>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</si>
  <si>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</si>
  <si>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</si>
  <si>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</si>
  <si>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</si>
  <si>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</si>
  <si>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</si>
  <si>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</si>
  <si>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</si>
  <si>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</si>
  <si>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t>
  </si>
  <si>
    <t>商品和服务支出</t>
  </si>
  <si>
    <t>30201</t>
  </si>
  <si>
    <t>办公费</t>
  </si>
  <si>
    <t>30206</t>
  </si>
  <si>
    <t>电费</t>
  </si>
  <si>
    <t>30207</t>
  </si>
  <si>
    <t>邮电费</t>
  </si>
  <si>
    <t>30209</t>
  </si>
  <si>
    <t>物业管理费</t>
  </si>
  <si>
    <t>30213</t>
  </si>
  <si>
    <t>维修（护）费</t>
  </si>
  <si>
    <t>30216</t>
  </si>
  <si>
    <t>培训费</t>
  </si>
  <si>
    <t>30217</t>
  </si>
  <si>
    <t>公务接待费</t>
  </si>
  <si>
    <t>30228</t>
  </si>
  <si>
    <t>工会经费</t>
  </si>
  <si>
    <t>30231</t>
  </si>
  <si>
    <t>公务用车运行维护费</t>
  </si>
  <si>
    <t>其他商品和服务支出</t>
  </si>
  <si>
    <t>310</t>
  </si>
  <si>
    <t>资本性支出</t>
  </si>
  <si>
    <t>办公设备购置</t>
  </si>
  <si>
    <t>表4</t>
  </si>
  <si>
    <t>彭水苗族土家族自治县招商服务中心一般公共预算“三公”经费支出表</t>
  </si>
  <si>
    <t>因公出国（境）费</t>
  </si>
  <si>
    <t>公务用车购置及运行费</t>
  </si>
  <si>
    <t>公务用车购置费</t>
  </si>
  <si>
    <t>公务用车运行费</t>
  </si>
  <si>
    <t>表5</t>
  </si>
  <si>
    <t>彭水苗族土家族自治县招商服务中心政府性基金预算支出表</t>
  </si>
  <si>
    <t>本年政府性基金预算财政拨款支出</t>
  </si>
  <si>
    <t>（备注：本单位无政府性基金收支，故此表无数据。）</t>
  </si>
  <si>
    <t>表6</t>
  </si>
  <si>
    <t>彭水苗族土家族自治县招商服务中心部门收支总表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</si>
  <si>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</si>
  <si>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</si>
  <si>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</si>
  <si>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</si>
  <si>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</si>
  <si>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</si>
  <si>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</si>
  <si>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</si>
  <si>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</si>
  <si>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</si>
  <si>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</si>
  <si>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</si>
  <si>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</si>
  <si>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</si>
  <si>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彭水苗族土家族自治县招商服务中心部门收入总表</t>
  </si>
  <si>
    <t>科目</t>
  </si>
  <si>
    <t>非教育收费收入预算</t>
  </si>
  <si>
    <t>教育收费收预算入</t>
  </si>
  <si>
    <t>合 计</t>
  </si>
  <si>
    <t>表8</t>
  </si>
  <si>
    <t>彭水苗族土家族自治县招商服务中心部门支出总表</t>
  </si>
  <si>
    <t>上缴上级支出</t>
  </si>
  <si>
    <t>事业单位经营支出</t>
  </si>
  <si>
    <t>对下级单位补助支出</t>
  </si>
  <si>
    <t>表9</t>
  </si>
  <si>
    <t>彭水苗族土家族自治县招商服务中心政府采购预算明细表</t>
  </si>
  <si>
    <t>教育收费收入预算</t>
  </si>
  <si>
    <t>货物类</t>
  </si>
  <si>
    <t>服务类</t>
  </si>
  <si>
    <t>工程类</t>
  </si>
  <si>
    <t>表10</t>
  </si>
  <si>
    <t>彭水苗族土家族自治县招商服务中心部门整体绩效目标表</t>
  </si>
  <si>
    <t>单位名称</t>
  </si>
  <si>
    <t>部门支出预算
总量（万元）</t>
  </si>
  <si>
    <t>单位
基本情况</t>
  </si>
  <si>
    <t>编制人数</t>
  </si>
  <si>
    <t>实有人数</t>
  </si>
  <si>
    <t>车辆编制数</t>
  </si>
  <si>
    <t>年度整体
绩效目标</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</si>
  <si>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</si>
  <si>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</si>
  <si>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</si>
  <si>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</si>
  <si>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</si>
  <si>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</si>
  <si>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</si>
  <si>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</si>
  <si>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</si>
  <si>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</si>
  <si>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</si>
  <si>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</si>
  <si>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</si>
  <si>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</si>
  <si>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</si>
  <si>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</si>
  <si>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</si>
  <si>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</si>
  <si>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</si>
  <si>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</si>
  <si>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</si>
  <si>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</si>
  <si>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</si>
  <si>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经济效益指标</t>
  </si>
  <si>
    <t>社会公众或服务对象满意度指标</t>
  </si>
</sst>
</file>

<file path=xl/styles.xml><?xml version="1.0" encoding="utf-8"?>
<styleSheet xmlns="http://schemas.openxmlformats.org/spreadsheetml/2006/main">
  <numFmts count="5">
    <numFmt numFmtId="176" formatCode=";;"/>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等线"/>
      <charset val="134"/>
    </font>
    <font>
      <b/>
      <sz val="10"/>
      <name val="宋体"/>
      <charset val="134"/>
    </font>
    <font>
      <sz val="12"/>
      <color indexed="8"/>
      <name val="等线"/>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43" fontId="14" fillId="0" borderId="0" applyFont="0" applyFill="0" applyBorder="0" applyAlignment="0" applyProtection="0">
      <alignment vertical="center"/>
    </xf>
    <xf numFmtId="0" fontId="11" fillId="0" borderId="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9"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5" fillId="0" borderId="0">
      <alignment vertical="center"/>
    </xf>
    <xf numFmtId="0" fontId="0" fillId="0" borderId="0">
      <alignment vertical="center"/>
    </xf>
    <xf numFmtId="0" fontId="11" fillId="0" borderId="0">
      <alignment vertical="center"/>
    </xf>
    <xf numFmtId="0" fontId="0" fillId="0" borderId="0">
      <alignment vertical="center"/>
    </xf>
  </cellStyleXfs>
  <cellXfs count="165">
    <xf numFmtId="0" fontId="0" fillId="0" borderId="0" xfId="0" applyAlignment="1"/>
    <xf numFmtId="0" fontId="0" fillId="0" borderId="0" xfId="10">
      <alignment vertical="center"/>
    </xf>
    <xf numFmtId="0" fontId="1" fillId="0" borderId="0" xfId="2" applyNumberFormat="1" applyFont="1" applyFill="1" applyAlignment="1" applyProtection="1">
      <alignment wrapText="1"/>
    </xf>
    <xf numFmtId="0" fontId="2" fillId="0" borderId="0" xfId="10" applyFont="1">
      <alignment vertical="center"/>
    </xf>
    <xf numFmtId="0" fontId="3" fillId="0" borderId="0" xfId="8" applyNumberFormat="1" applyFont="1" applyFill="1" applyAlignment="1">
      <alignment horizontal="center" vertical="center" wrapText="1"/>
    </xf>
    <xf numFmtId="0" fontId="4" fillId="0" borderId="1" xfId="8" applyNumberFormat="1" applyFont="1" applyFill="1" applyBorder="1" applyAlignment="1" applyProtection="1">
      <alignment horizontal="center" vertical="center" wrapText="1"/>
    </xf>
    <xf numFmtId="0" fontId="4" fillId="0" borderId="2" xfId="8" applyNumberFormat="1" applyFont="1" applyFill="1" applyBorder="1" applyAlignment="1" applyProtection="1">
      <alignment horizontal="center" vertical="center" wrapText="1"/>
    </xf>
    <xf numFmtId="0" fontId="4" fillId="0" borderId="3" xfId="8" applyNumberFormat="1" applyFont="1" applyFill="1" applyBorder="1" applyAlignment="1" applyProtection="1">
      <alignment horizontal="center" vertical="center" wrapText="1"/>
    </xf>
    <xf numFmtId="0" fontId="4" fillId="0" borderId="4" xfId="8" applyNumberFormat="1" applyFont="1" applyFill="1" applyBorder="1" applyAlignment="1" applyProtection="1">
      <alignment horizontal="center" vertical="center" wrapText="1"/>
    </xf>
    <xf numFmtId="0" fontId="0" fillId="0" borderId="1" xfId="10" applyBorder="1" applyAlignment="1">
      <alignment horizontal="center" vertical="center"/>
    </xf>
    <xf numFmtId="0" fontId="5" fillId="0" borderId="1" xfId="10" applyFont="1" applyBorder="1" applyAlignment="1">
      <alignment horizontal="center" vertical="center"/>
    </xf>
    <xf numFmtId="0" fontId="0" fillId="0" borderId="1" xfId="10" applyBorder="1" applyAlignment="1">
      <alignment horizontal="center" vertical="center" wrapText="1"/>
    </xf>
    <xf numFmtId="0" fontId="4" fillId="0" borderId="1" xfId="10" applyFont="1" applyFill="1" applyBorder="1" applyAlignment="1">
      <alignment horizontal="center" vertical="center" wrapText="1"/>
    </xf>
    <xf numFmtId="0" fontId="0" fillId="0" borderId="1" xfId="10" applyBorder="1">
      <alignment vertical="center"/>
    </xf>
    <xf numFmtId="9" fontId="4" fillId="0" borderId="1" xfId="8" applyNumberFormat="1" applyFont="1" applyFill="1" applyBorder="1" applyAlignment="1" applyProtection="1">
      <alignment horizontal="center" vertical="center" wrapText="1"/>
    </xf>
    <xf numFmtId="9" fontId="0" fillId="0" borderId="1" xfId="10" applyNumberFormat="1" applyBorder="1" applyAlignment="1">
      <alignment horizontal="center" vertical="center"/>
    </xf>
    <xf numFmtId="0" fontId="0" fillId="0" borderId="0" xfId="0" applyFill="1" applyAlignment="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9" applyNumberFormat="1" applyFont="1" applyFill="1" applyBorder="1" applyAlignment="1" applyProtection="1">
      <alignment horizontal="center" vertical="center" wrapText="1"/>
    </xf>
    <xf numFmtId="0" fontId="10" fillId="0" borderId="1" xfId="2" applyFont="1" applyFill="1" applyBorder="1" applyAlignment="1">
      <alignment horizontal="center" vertical="center"/>
    </xf>
    <xf numFmtId="0" fontId="0" fillId="0" borderId="1" xfId="0" applyBorder="1" applyAlignment="1"/>
    <xf numFmtId="0" fontId="10" fillId="0" borderId="1" xfId="2" applyFont="1" applyFill="1" applyBorder="1" applyAlignment="1">
      <alignment horizontal="left" vertical="center" indent="2"/>
    </xf>
    <xf numFmtId="0" fontId="0" fillId="0" borderId="1" xfId="0" applyBorder="1" applyAlignment="1">
      <alignment horizontal="center"/>
    </xf>
    <xf numFmtId="0" fontId="11" fillId="0" borderId="0" xfId="9" applyAlignment="1"/>
    <xf numFmtId="0" fontId="1" fillId="0" borderId="0" xfId="9" applyNumberFormat="1" applyFont="1" applyFill="1" applyAlignment="1" applyProtection="1">
      <alignment horizontal="left" vertical="center"/>
    </xf>
    <xf numFmtId="0" fontId="11" fillId="0" borderId="0" xfId="9" applyFill="1" applyAlignment="1"/>
    <xf numFmtId="0" fontId="12" fillId="0" borderId="0" xfId="9" applyNumberFormat="1" applyFont="1" applyFill="1" applyAlignment="1" applyProtection="1">
      <alignment horizontal="centerContinuous"/>
    </xf>
    <xf numFmtId="0" fontId="11" fillId="0" borderId="0" xfId="9" applyAlignment="1">
      <alignment horizontal="centerContinuous"/>
    </xf>
    <xf numFmtId="0" fontId="13" fillId="0" borderId="0" xfId="9" applyNumberFormat="1" applyFont="1" applyFill="1" applyAlignment="1" applyProtection="1">
      <alignment horizontal="centerContinuous"/>
    </xf>
    <xf numFmtId="0" fontId="13" fillId="0" borderId="0" xfId="9" applyFont="1" applyFill="1" applyAlignment="1">
      <alignment horizontal="centerContinuous"/>
    </xf>
    <xf numFmtId="0" fontId="11" fillId="0" borderId="0" xfId="9" applyFill="1" applyAlignment="1">
      <alignment horizontal="centerContinuous"/>
    </xf>
    <xf numFmtId="0" fontId="14" fillId="0" borderId="0" xfId="9" applyFont="1" applyAlignment="1"/>
    <xf numFmtId="0" fontId="14" fillId="0" borderId="0" xfId="9" applyFont="1" applyFill="1" applyAlignment="1"/>
    <xf numFmtId="0" fontId="14" fillId="0" borderId="0" xfId="9" applyFont="1" applyAlignment="1">
      <alignment horizontal="right"/>
    </xf>
    <xf numFmtId="0" fontId="9" fillId="0" borderId="5" xfId="9" applyNumberFormat="1" applyFont="1" applyFill="1" applyBorder="1" applyAlignment="1" applyProtection="1">
      <alignment horizontal="center" vertical="center" wrapText="1"/>
    </xf>
    <xf numFmtId="0" fontId="9" fillId="0" borderId="2" xfId="9" applyNumberFormat="1" applyFont="1" applyFill="1" applyBorder="1" applyAlignment="1" applyProtection="1">
      <alignment horizontal="center" vertical="center" wrapText="1"/>
    </xf>
    <xf numFmtId="0" fontId="9" fillId="0" borderId="4" xfId="9" applyNumberFormat="1" applyFont="1" applyFill="1" applyBorder="1" applyAlignment="1" applyProtection="1">
      <alignment horizontal="center" vertical="center" wrapText="1"/>
    </xf>
    <xf numFmtId="0" fontId="9" fillId="0" borderId="6" xfId="9" applyNumberFormat="1" applyFont="1" applyFill="1" applyBorder="1" applyAlignment="1" applyProtection="1">
      <alignment horizontal="center" vertical="center" wrapText="1"/>
    </xf>
    <xf numFmtId="0" fontId="9" fillId="0" borderId="7" xfId="9" applyNumberFormat="1" applyFont="1" applyFill="1" applyBorder="1" applyAlignment="1" applyProtection="1">
      <alignment horizontal="center" vertical="center" wrapText="1"/>
    </xf>
    <xf numFmtId="0" fontId="9" fillId="0" borderId="7" xfId="9" applyNumberFormat="1" applyFont="1" applyFill="1" applyBorder="1" applyAlignment="1" applyProtection="1">
      <alignment horizontal="center" vertical="center"/>
    </xf>
    <xf numFmtId="0" fontId="9" fillId="0" borderId="1" xfId="9" applyNumberFormat="1" applyFont="1" applyFill="1" applyBorder="1" applyAlignment="1" applyProtection="1">
      <alignment horizontal="center" vertical="center"/>
    </xf>
    <xf numFmtId="4" fontId="14" fillId="0" borderId="7" xfId="9" applyNumberFormat="1" applyFont="1" applyFill="1" applyBorder="1" applyAlignment="1" applyProtection="1">
      <alignment horizontal="right" vertical="center" wrapText="1"/>
    </xf>
    <xf numFmtId="0" fontId="11" fillId="0" borderId="1" xfId="9" applyFill="1" applyBorder="1" applyAlignment="1"/>
    <xf numFmtId="0" fontId="11" fillId="0" borderId="1" xfId="9" applyBorder="1" applyAlignment="1"/>
    <xf numFmtId="0" fontId="1" fillId="0" borderId="0" xfId="9" applyNumberFormat="1" applyFont="1" applyFill="1" applyAlignment="1" applyProtection="1">
      <alignment horizontal="centerContinuous"/>
    </xf>
    <xf numFmtId="0" fontId="9" fillId="0" borderId="0" xfId="9" applyNumberFormat="1" applyFont="1" applyFill="1" applyAlignment="1" applyProtection="1">
      <alignment horizontal="centerContinuous"/>
    </xf>
    <xf numFmtId="0" fontId="9" fillId="0" borderId="8" xfId="9" applyFont="1" applyBorder="1" applyAlignment="1">
      <alignment horizontal="center" vertical="center" wrapText="1"/>
    </xf>
    <xf numFmtId="0" fontId="9" fillId="0" borderId="8" xfId="9" applyFont="1" applyFill="1" applyBorder="1" applyAlignment="1">
      <alignment horizontal="center" vertical="center" wrapText="1"/>
    </xf>
    <xf numFmtId="0" fontId="9" fillId="0" borderId="2" xfId="9" applyFont="1" applyBorder="1" applyAlignment="1">
      <alignment horizontal="center" vertical="center" wrapText="1"/>
    </xf>
    <xf numFmtId="0" fontId="9" fillId="0" borderId="4" xfId="9" applyFont="1" applyBorder="1" applyAlignment="1">
      <alignment horizontal="center" vertical="center" wrapText="1"/>
    </xf>
    <xf numFmtId="0" fontId="9" fillId="0" borderId="9" xfId="9" applyNumberFormat="1" applyFont="1" applyFill="1" applyBorder="1" applyAlignment="1" applyProtection="1">
      <alignment horizontal="center" vertical="center" wrapText="1"/>
    </xf>
    <xf numFmtId="0" fontId="9" fillId="0" borderId="10" xfId="9" applyNumberFormat="1" applyFont="1" applyFill="1" applyBorder="1" applyAlignment="1" applyProtection="1">
      <alignment horizontal="center" vertical="center" wrapText="1"/>
    </xf>
    <xf numFmtId="4" fontId="14" fillId="0" borderId="4" xfId="9" applyNumberFormat="1" applyFont="1" applyFill="1" applyBorder="1" applyAlignment="1" applyProtection="1">
      <alignment horizontal="right" vertical="center" wrapText="1"/>
    </xf>
    <xf numFmtId="4" fontId="14" fillId="0" borderId="1" xfId="9" applyNumberFormat="1" applyFont="1" applyFill="1" applyBorder="1" applyAlignment="1" applyProtection="1">
      <alignment horizontal="right" vertical="center" wrapText="1"/>
    </xf>
    <xf numFmtId="4" fontId="14" fillId="0" borderId="3" xfId="9" applyNumberFormat="1" applyFont="1" applyFill="1" applyBorder="1" applyAlignment="1" applyProtection="1">
      <alignment horizontal="right" vertical="center" wrapText="1"/>
    </xf>
    <xf numFmtId="4" fontId="14" fillId="0" borderId="2" xfId="9" applyNumberFormat="1" applyFont="1" applyFill="1" applyBorder="1" applyAlignment="1" applyProtection="1">
      <alignment horizontal="right" vertical="center" wrapText="1"/>
    </xf>
    <xf numFmtId="0" fontId="15" fillId="0" borderId="0" xfId="9" applyFont="1" applyFill="1" applyAlignment="1">
      <alignment horizontal="right"/>
    </xf>
    <xf numFmtId="0" fontId="14" fillId="0" borderId="6" xfId="9" applyNumberFormat="1" applyFont="1" applyFill="1" applyBorder="1" applyAlignment="1" applyProtection="1">
      <alignment horizontal="right"/>
    </xf>
    <xf numFmtId="0" fontId="4" fillId="0" borderId="0" xfId="9" applyFont="1" applyFill="1" applyAlignment="1">
      <alignment horizontal="right" vertical="center"/>
    </xf>
    <xf numFmtId="0" fontId="4" fillId="0" borderId="0" xfId="9" applyFont="1" applyFill="1" applyAlignment="1">
      <alignment vertical="center"/>
    </xf>
    <xf numFmtId="0" fontId="15" fillId="0" borderId="0" xfId="9" applyFont="1" applyAlignment="1">
      <alignment horizontal="right"/>
    </xf>
    <xf numFmtId="0" fontId="16" fillId="0" borderId="0" xfId="9" applyFont="1" applyFill="1" applyAlignment="1">
      <alignment horizontal="centerContinuous" vertical="center"/>
    </xf>
    <xf numFmtId="0" fontId="17" fillId="0" borderId="0" xfId="9" applyFont="1" applyFill="1" applyAlignment="1">
      <alignment horizontal="centerContinuous" vertical="center"/>
    </xf>
    <xf numFmtId="0" fontId="4" fillId="0" borderId="0" xfId="9" applyFont="1" applyFill="1" applyAlignment="1">
      <alignment horizontal="centerContinuous" vertical="center"/>
    </xf>
    <xf numFmtId="0" fontId="14" fillId="0" borderId="0" xfId="9" applyFont="1" applyFill="1" applyAlignment="1">
      <alignment horizontal="center" vertical="center"/>
    </xf>
    <xf numFmtId="0" fontId="14" fillId="0" borderId="0" xfId="9" applyFont="1" applyFill="1" applyAlignment="1">
      <alignment vertical="center"/>
    </xf>
    <xf numFmtId="0" fontId="9" fillId="0" borderId="7" xfId="9" applyNumberFormat="1" applyFont="1" applyFill="1" applyBorder="1" applyAlignment="1" applyProtection="1">
      <alignment horizontal="centerContinuous" vertical="center" wrapText="1"/>
    </xf>
    <xf numFmtId="0" fontId="14" fillId="0" borderId="11" xfId="9" applyFont="1" applyFill="1" applyBorder="1" applyAlignment="1">
      <alignment vertical="center"/>
    </xf>
    <xf numFmtId="4" fontId="14" fillId="0" borderId="8" xfId="9" applyNumberFormat="1" applyFont="1" applyFill="1" applyBorder="1" applyAlignment="1" applyProtection="1">
      <alignment horizontal="right" vertical="center" wrapText="1"/>
    </xf>
    <xf numFmtId="0" fontId="14" fillId="0" borderId="12" xfId="9" applyFont="1" applyBorder="1" applyAlignment="1">
      <alignment vertical="center" wrapText="1"/>
    </xf>
    <xf numFmtId="4" fontId="14" fillId="0" borderId="12" xfId="9" applyNumberFormat="1" applyFont="1" applyBorder="1" applyAlignment="1">
      <alignment vertical="center" wrapText="1"/>
    </xf>
    <xf numFmtId="0" fontId="14" fillId="0" borderId="2" xfId="9" applyFont="1" applyBorder="1" applyAlignment="1">
      <alignment vertical="center"/>
    </xf>
    <xf numFmtId="0" fontId="14" fillId="0" borderId="4" xfId="9" applyFont="1" applyBorder="1" applyAlignment="1">
      <alignment vertical="center" wrapText="1"/>
    </xf>
    <xf numFmtId="4" fontId="14" fillId="0" borderId="4" xfId="9" applyNumberFormat="1" applyFont="1" applyBorder="1" applyAlignment="1">
      <alignment vertical="center" wrapText="1"/>
    </xf>
    <xf numFmtId="0" fontId="14" fillId="0" borderId="2" xfId="9" applyFont="1" applyBorder="1" applyAlignment="1">
      <alignment horizontal="left" vertical="center"/>
    </xf>
    <xf numFmtId="0" fontId="14" fillId="0" borderId="2" xfId="9" applyFont="1" applyFill="1" applyBorder="1" applyAlignment="1">
      <alignment vertical="center"/>
    </xf>
    <xf numFmtId="4" fontId="14" fillId="0" borderId="5" xfId="9" applyNumberFormat="1" applyFont="1" applyFill="1" applyBorder="1" applyAlignment="1" applyProtection="1">
      <alignment horizontal="right" vertical="center" wrapText="1"/>
    </xf>
    <xf numFmtId="0" fontId="14" fillId="0" borderId="4" xfId="9" applyFont="1" applyFill="1" applyBorder="1" applyAlignment="1">
      <alignment vertical="center" wrapText="1"/>
    </xf>
    <xf numFmtId="4" fontId="14" fillId="0" borderId="1" xfId="9" applyNumberFormat="1" applyFont="1" applyFill="1" applyBorder="1" applyAlignment="1">
      <alignment horizontal="right" vertical="center" wrapText="1"/>
    </xf>
    <xf numFmtId="0" fontId="14" fillId="0" borderId="1" xfId="9" applyFont="1" applyFill="1" applyBorder="1" applyAlignment="1">
      <alignment vertical="center"/>
    </xf>
    <xf numFmtId="0" fontId="14" fillId="0" borderId="1" xfId="9" applyFont="1" applyBorder="1" applyAlignment="1"/>
    <xf numFmtId="0" fontId="14" fillId="0" borderId="1" xfId="9" applyFont="1" applyFill="1" applyBorder="1" applyAlignment="1">
      <alignment vertical="center" wrapText="1"/>
    </xf>
    <xf numFmtId="4" fontId="14" fillId="0" borderId="1" xfId="9" applyNumberFormat="1" applyFont="1" applyBorder="1" applyAlignment="1">
      <alignment vertical="center" wrapText="1"/>
    </xf>
    <xf numFmtId="0" fontId="14" fillId="0" borderId="1" xfId="9" applyNumberFormat="1" applyFont="1" applyFill="1" applyBorder="1" applyAlignment="1" applyProtection="1">
      <alignment horizontal="center" vertical="center"/>
    </xf>
    <xf numFmtId="4" fontId="14" fillId="0" borderId="5" xfId="9" applyNumberFormat="1" applyFont="1" applyFill="1" applyBorder="1" applyAlignment="1">
      <alignment horizontal="right" vertical="center" wrapText="1"/>
    </xf>
    <xf numFmtId="0" fontId="14" fillId="0" borderId="1" xfId="9" applyNumberFormat="1" applyFont="1" applyFill="1" applyBorder="1" applyAlignment="1" applyProtection="1">
      <alignment vertical="center" wrapText="1"/>
    </xf>
    <xf numFmtId="0" fontId="14" fillId="0" borderId="1" xfId="9" applyFont="1" applyFill="1" applyBorder="1" applyAlignment="1">
      <alignment horizontal="center" vertical="center"/>
    </xf>
    <xf numFmtId="4" fontId="14" fillId="0" borderId="7" xfId="9" applyNumberFormat="1" applyFont="1" applyFill="1" applyBorder="1" applyAlignment="1">
      <alignment horizontal="right" vertical="center" wrapText="1"/>
    </xf>
    <xf numFmtId="0" fontId="4" fillId="0" borderId="0" xfId="9" applyFont="1" applyFill="1" applyAlignment="1"/>
    <xf numFmtId="0" fontId="12" fillId="0" borderId="0" xfId="9" applyFont="1" applyFill="1" applyAlignment="1">
      <alignment horizontal="center"/>
    </xf>
    <xf numFmtId="0" fontId="18" fillId="0" borderId="0" xfId="9" applyFont="1" applyAlignment="1">
      <alignment horizontal="centerContinuous"/>
    </xf>
    <xf numFmtId="0" fontId="9" fillId="0" borderId="0" xfId="9" applyFont="1" applyFill="1" applyAlignment="1">
      <alignment horizontal="centerContinuous"/>
    </xf>
    <xf numFmtId="0" fontId="9" fillId="0" borderId="0" xfId="9" applyFont="1" applyAlignment="1">
      <alignment horizontal="centerContinuous"/>
    </xf>
    <xf numFmtId="0" fontId="9" fillId="0" borderId="0" xfId="9" applyFont="1" applyAlignment="1">
      <alignment horizontal="right"/>
    </xf>
    <xf numFmtId="0" fontId="9" fillId="0" borderId="2" xfId="9" applyNumberFormat="1" applyFont="1" applyFill="1" applyBorder="1" applyAlignment="1" applyProtection="1">
      <alignment horizontal="center" vertical="center"/>
    </xf>
    <xf numFmtId="0" fontId="9" fillId="0" borderId="5" xfId="9" applyNumberFormat="1" applyFont="1" applyFill="1" applyBorder="1" applyAlignment="1" applyProtection="1">
      <alignment horizontal="center" vertical="center"/>
    </xf>
    <xf numFmtId="0" fontId="9" fillId="0" borderId="8" xfId="9" applyNumberFormat="1" applyFont="1" applyFill="1" applyBorder="1" applyAlignment="1" applyProtection="1">
      <alignment horizontal="center" vertical="center"/>
    </xf>
    <xf numFmtId="49" fontId="14" fillId="0" borderId="2" xfId="9" applyNumberFormat="1" applyFont="1" applyFill="1" applyBorder="1" applyAlignment="1" applyProtection="1">
      <alignment horizontal="left" vertical="center"/>
    </xf>
    <xf numFmtId="176" fontId="14" fillId="0" borderId="1" xfId="9" applyNumberFormat="1" applyFont="1" applyFill="1" applyBorder="1" applyAlignment="1" applyProtection="1">
      <alignment horizontal="left" vertical="center"/>
    </xf>
    <xf numFmtId="0" fontId="19" fillId="0" borderId="0" xfId="9" applyFont="1" applyFill="1" applyAlignment="1"/>
    <xf numFmtId="0" fontId="15" fillId="0" borderId="0" xfId="9" applyFont="1" applyAlignment="1">
      <alignment horizontal="center" vertical="center"/>
    </xf>
    <xf numFmtId="0" fontId="20" fillId="0" borderId="0" xfId="9" applyFont="1" applyFill="1" applyAlignment="1">
      <alignment horizontal="center"/>
    </xf>
    <xf numFmtId="0" fontId="18" fillId="0" borderId="0" xfId="9" applyFont="1" applyFill="1" applyAlignment="1">
      <alignment horizontal="centerContinuous"/>
    </xf>
    <xf numFmtId="0" fontId="4" fillId="0" borderId="0" xfId="9" applyFont="1" applyAlignment="1"/>
    <xf numFmtId="0" fontId="15" fillId="0" borderId="0" xfId="9" applyFont="1" applyAlignment="1">
      <alignment horizontal="right" vertical="center"/>
    </xf>
    <xf numFmtId="49" fontId="20" fillId="0" borderId="0" xfId="9" applyNumberFormat="1" applyFont="1" applyFill="1" applyAlignment="1" applyProtection="1">
      <alignment horizontal="centerContinuous"/>
    </xf>
    <xf numFmtId="0" fontId="18" fillId="0" borderId="0" xfId="9" applyNumberFormat="1" applyFont="1" applyFill="1" applyAlignment="1" applyProtection="1">
      <alignment horizontal="centerContinuous"/>
    </xf>
    <xf numFmtId="0" fontId="14" fillId="0" borderId="0" xfId="9" applyFont="1" applyAlignment="1">
      <alignment horizontal="right" vertical="center"/>
    </xf>
    <xf numFmtId="49" fontId="14" fillId="0" borderId="1" xfId="9" applyNumberFormat="1" applyFont="1" applyFill="1" applyBorder="1" applyAlignment="1" applyProtection="1"/>
    <xf numFmtId="176" fontId="14" fillId="0" borderId="1" xfId="9" applyNumberFormat="1" applyFont="1" applyFill="1" applyBorder="1" applyAlignment="1" applyProtection="1">
      <alignment horizontal="center" vertical="center"/>
    </xf>
    <xf numFmtId="49" fontId="14" fillId="0" borderId="1" xfId="9" applyNumberFormat="1" applyFont="1" applyFill="1" applyBorder="1" applyAlignment="1" applyProtection="1">
      <alignment vertical="center"/>
    </xf>
    <xf numFmtId="176" fontId="14" fillId="0" borderId="1" xfId="9" applyNumberFormat="1" applyFont="1" applyFill="1" applyBorder="1" applyAlignment="1" applyProtection="1">
      <alignment vertical="center"/>
    </xf>
    <xf numFmtId="49" fontId="14" fillId="0" borderId="1" xfId="9" applyNumberFormat="1" applyFont="1" applyFill="1" applyBorder="1" applyAlignment="1" applyProtection="1">
      <alignment horizontal="center" vertical="center"/>
    </xf>
    <xf numFmtId="0" fontId="14" fillId="0" borderId="1" xfId="9" applyFont="1" applyBorder="1" applyAlignment="1">
      <alignment horizontal="center" vertical="center"/>
    </xf>
    <xf numFmtId="0" fontId="14" fillId="0" borderId="1" xfId="9" applyFont="1" applyBorder="1" applyAlignment="1">
      <alignment horizontal="left" vertical="center"/>
    </xf>
    <xf numFmtId="0" fontId="14" fillId="0" borderId="1" xfId="9" applyFont="1" applyBorder="1" applyAlignment="1">
      <alignment vertical="center"/>
    </xf>
    <xf numFmtId="49" fontId="16" fillId="0" borderId="0" xfId="9" applyNumberFormat="1" applyFont="1" applyFill="1" applyAlignment="1" applyProtection="1">
      <alignment horizontal="centerContinuous"/>
    </xf>
    <xf numFmtId="0" fontId="14" fillId="0" borderId="0" xfId="9" applyNumberFormat="1" applyFont="1" applyFill="1" applyAlignment="1" applyProtection="1">
      <alignment horizontal="right" vertical="center"/>
    </xf>
    <xf numFmtId="0" fontId="9" fillId="0" borderId="11" xfId="9" applyNumberFormat="1" applyFont="1" applyFill="1" applyBorder="1" applyAlignment="1" applyProtection="1">
      <alignment horizontal="center" vertical="center"/>
    </xf>
    <xf numFmtId="0" fontId="9" fillId="0" borderId="6" xfId="9" applyNumberFormat="1" applyFont="1" applyFill="1" applyBorder="1" applyAlignment="1" applyProtection="1">
      <alignment horizontal="center" vertical="center"/>
    </xf>
    <xf numFmtId="0" fontId="9" fillId="0" borderId="12" xfId="9" applyNumberFormat="1" applyFont="1" applyFill="1" applyBorder="1" applyAlignment="1" applyProtection="1">
      <alignment horizontal="center" vertical="center"/>
    </xf>
    <xf numFmtId="4" fontId="14" fillId="0" borderId="12" xfId="9" applyNumberFormat="1" applyFont="1" applyFill="1" applyBorder="1" applyAlignment="1" applyProtection="1">
      <alignment horizontal="right" vertical="center"/>
    </xf>
    <xf numFmtId="0" fontId="4" fillId="0" borderId="0" xfId="2" applyFont="1" applyAlignment="1"/>
    <xf numFmtId="0" fontId="11" fillId="0" borderId="0" xfId="2" applyAlignment="1">
      <alignment wrapText="1"/>
    </xf>
    <xf numFmtId="0" fontId="11" fillId="0" borderId="0" xfId="2" applyAlignment="1"/>
    <xf numFmtId="0" fontId="4" fillId="0" borderId="0" xfId="2" applyFont="1" applyAlignment="1">
      <alignment wrapText="1"/>
    </xf>
    <xf numFmtId="0" fontId="21"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4" fillId="0" borderId="0" xfId="2" applyFont="1" applyFill="1" applyAlignment="1">
      <alignment wrapText="1"/>
    </xf>
    <xf numFmtId="0" fontId="14" fillId="0" borderId="0" xfId="2" applyFont="1" applyAlignment="1">
      <alignment wrapText="1"/>
    </xf>
    <xf numFmtId="0" fontId="14" fillId="0" borderId="0" xfId="2" applyNumberFormat="1" applyFont="1" applyFill="1" applyAlignment="1" applyProtection="1">
      <alignment horizontal="right"/>
    </xf>
    <xf numFmtId="0" fontId="9" fillId="0" borderId="1" xfId="2" applyNumberFormat="1" applyFont="1" applyFill="1" applyBorder="1" applyAlignment="1" applyProtection="1">
      <alignment horizontal="center" vertical="center" wrapText="1"/>
    </xf>
    <xf numFmtId="0" fontId="9" fillId="0" borderId="7" xfId="2" applyNumberFormat="1" applyFont="1" applyFill="1" applyBorder="1" applyAlignment="1" applyProtection="1">
      <alignment horizontal="center" vertical="center" wrapText="1"/>
    </xf>
    <xf numFmtId="0" fontId="14" fillId="0" borderId="7" xfId="2" applyFont="1" applyBorder="1" applyAlignment="1">
      <alignment horizontal="center" vertical="center"/>
    </xf>
    <xf numFmtId="4" fontId="14" fillId="0" borderId="8" xfId="2" applyNumberFormat="1" applyFont="1" applyFill="1" applyBorder="1" applyAlignment="1">
      <alignment horizontal="right" vertical="center" wrapText="1"/>
    </xf>
    <xf numFmtId="4" fontId="14" fillId="0" borderId="7" xfId="2" applyNumberFormat="1" applyFont="1" applyBorder="1" applyAlignment="1">
      <alignment horizontal="left" vertical="center"/>
    </xf>
    <xf numFmtId="4" fontId="14" fillId="0" borderId="7" xfId="2" applyNumberFormat="1" applyFont="1" applyBorder="1" applyAlignment="1">
      <alignment horizontal="right" vertical="center"/>
    </xf>
    <xf numFmtId="0" fontId="14" fillId="0" borderId="2" xfId="2" applyFont="1" applyFill="1" applyBorder="1" applyAlignment="1">
      <alignment horizontal="left" vertical="center"/>
    </xf>
    <xf numFmtId="4" fontId="14" fillId="0" borderId="5" xfId="2" applyNumberFormat="1" applyFont="1" applyFill="1" applyBorder="1" applyAlignment="1" applyProtection="1">
      <alignment horizontal="right" vertical="center" wrapText="1"/>
    </xf>
    <xf numFmtId="4" fontId="14" fillId="0" borderId="4" xfId="2" applyNumberFormat="1" applyFont="1" applyBorder="1" applyAlignment="1">
      <alignment horizontal="left" vertical="center" wrapText="1"/>
    </xf>
    <xf numFmtId="4" fontId="14" fillId="0" borderId="1" xfId="2" applyNumberFormat="1" applyFont="1" applyBorder="1" applyAlignment="1">
      <alignment horizontal="right" vertical="center" wrapText="1"/>
    </xf>
    <xf numFmtId="4" fontId="14" fillId="0" borderId="1" xfId="2" applyNumberFormat="1" applyFont="1" applyFill="1" applyBorder="1" applyAlignment="1" applyProtection="1">
      <alignment horizontal="right" vertical="center" wrapText="1"/>
    </xf>
    <xf numFmtId="0" fontId="14" fillId="0" borderId="2" xfId="2" applyFont="1" applyBorder="1" applyAlignment="1">
      <alignment horizontal="left" vertical="center"/>
    </xf>
    <xf numFmtId="4" fontId="14" fillId="0" borderId="7" xfId="2" applyNumberFormat="1" applyFont="1" applyFill="1" applyBorder="1" applyAlignment="1" applyProtection="1">
      <alignment horizontal="right" vertical="center" wrapText="1"/>
    </xf>
    <xf numFmtId="4" fontId="14" fillId="0" borderId="4" xfId="2" applyNumberFormat="1" applyFont="1" applyFill="1" applyBorder="1" applyAlignment="1">
      <alignment horizontal="left" vertical="center" wrapText="1"/>
    </xf>
    <xf numFmtId="0" fontId="14" fillId="0" borderId="1" xfId="2" applyFont="1" applyBorder="1" applyAlignment="1">
      <alignment horizontal="center" vertical="center"/>
    </xf>
    <xf numFmtId="4" fontId="14" fillId="0" borderId="1" xfId="2" applyNumberFormat="1" applyFont="1" applyFill="1" applyBorder="1" applyAlignment="1">
      <alignment horizontal="left" vertical="center" wrapText="1"/>
    </xf>
    <xf numFmtId="4" fontId="14" fillId="0" borderId="1" xfId="2" applyNumberFormat="1" applyFont="1" applyBorder="1" applyAlignment="1">
      <alignment horizontal="center" vertical="center"/>
    </xf>
    <xf numFmtId="4" fontId="14" fillId="0" borderId="1" xfId="2" applyNumberFormat="1" applyFont="1" applyFill="1" applyBorder="1" applyAlignment="1">
      <alignment horizontal="right" vertical="center" wrapText="1"/>
    </xf>
    <xf numFmtId="4" fontId="14" fillId="0" borderId="1" xfId="2" applyNumberFormat="1" applyFont="1" applyFill="1" applyBorder="1" applyAlignment="1" applyProtection="1">
      <alignment horizontal="right" vertical="center"/>
    </xf>
    <xf numFmtId="4" fontId="14" fillId="0" borderId="1" xfId="2" applyNumberFormat="1" applyFont="1" applyBorder="1" applyAlignment="1">
      <alignment horizontal="right" vertical="center"/>
    </xf>
    <xf numFmtId="4" fontId="14" fillId="0" borderId="1" xfId="2" applyNumberFormat="1" applyFont="1" applyFill="1" applyBorder="1" applyAlignment="1">
      <alignment horizontal="right" vertical="center"/>
    </xf>
    <xf numFmtId="4" fontId="14" fillId="0" borderId="1" xfId="2" applyNumberFormat="1" applyFont="1" applyFill="1" applyBorder="1" applyAlignment="1">
      <alignment horizontal="center" vertical="center"/>
    </xf>
    <xf numFmtId="0" fontId="11" fillId="0" borderId="10" xfId="2" applyBorder="1" applyAlignment="1">
      <alignment wrapText="1"/>
    </xf>
    <xf numFmtId="0" fontId="4" fillId="0" borderId="0" xfId="2" applyFont="1" applyFill="1" applyAlignment="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applyAlignment="1"/>
    <xf numFmtId="0" fontId="24" fillId="2" borderId="1" xfId="0" applyFont="1" applyFill="1" applyBorder="1" applyAlignment="1">
      <alignment horizontal="center"/>
    </xf>
    <xf numFmtId="0" fontId="24" fillId="2" borderId="1" xfId="0" applyFont="1" applyFill="1" applyBorder="1" applyAlignment="1"/>
  </cellXfs>
  <cellStyles count="11">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D9" sqref="D9"/>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447</v>
      </c>
      <c r="B1" s="17"/>
      <c r="C1" s="17"/>
      <c r="D1" s="17"/>
      <c r="E1" s="17"/>
      <c r="F1" s="17"/>
    </row>
    <row r="2" ht="30" customHeight="1" spans="1:11">
      <c r="A2" s="18" t="s">
        <v>448</v>
      </c>
      <c r="B2" s="18"/>
      <c r="C2" s="18"/>
      <c r="D2" s="18"/>
      <c r="E2" s="18"/>
      <c r="F2" s="18"/>
      <c r="G2" s="18"/>
      <c r="H2" s="18"/>
      <c r="I2" s="18"/>
      <c r="J2" s="18"/>
      <c r="K2" s="18"/>
    </row>
    <row r="3" ht="33.75" customHeight="1" spans="1:11">
      <c r="A3" s="17"/>
      <c r="B3" s="17"/>
      <c r="C3" s="17"/>
      <c r="D3" s="17"/>
      <c r="E3" s="17"/>
      <c r="F3" s="17"/>
      <c r="K3" t="s">
        <v>313</v>
      </c>
    </row>
    <row r="4" ht="24.95" customHeight="1" spans="1:11">
      <c r="A4" s="19" t="s">
        <v>316</v>
      </c>
      <c r="B4" s="20" t="s">
        <v>318</v>
      </c>
      <c r="C4" s="20" t="s">
        <v>433</v>
      </c>
      <c r="D4" s="20" t="s">
        <v>423</v>
      </c>
      <c r="E4" s="20" t="s">
        <v>424</v>
      </c>
      <c r="F4" s="20" t="s">
        <v>425</v>
      </c>
      <c r="G4" s="20" t="s">
        <v>426</v>
      </c>
      <c r="H4" s="20"/>
      <c r="I4" s="20" t="s">
        <v>427</v>
      </c>
      <c r="J4" s="20" t="s">
        <v>428</v>
      </c>
      <c r="K4" s="20" t="s">
        <v>431</v>
      </c>
    </row>
    <row r="5" s="16" customFormat="1" ht="51" customHeight="1" spans="1:11">
      <c r="A5" s="19"/>
      <c r="B5" s="20"/>
      <c r="C5" s="20"/>
      <c r="D5" s="20"/>
      <c r="E5" s="20"/>
      <c r="F5" s="20"/>
      <c r="G5" s="20" t="s">
        <v>439</v>
      </c>
      <c r="H5" s="20" t="s">
        <v>449</v>
      </c>
      <c r="I5" s="20"/>
      <c r="J5" s="20"/>
      <c r="K5" s="20"/>
    </row>
    <row r="6" ht="24.95" customHeight="1" spans="1:11">
      <c r="A6" s="21" t="s">
        <v>318</v>
      </c>
      <c r="B6" s="22"/>
      <c r="C6" s="22"/>
      <c r="D6" s="22"/>
      <c r="E6" s="22"/>
      <c r="F6" s="22"/>
      <c r="G6" s="22"/>
      <c r="H6" s="22"/>
      <c r="I6" s="22"/>
      <c r="J6" s="22"/>
      <c r="K6" s="22"/>
    </row>
    <row r="7" ht="24.95" customHeight="1" spans="1:11">
      <c r="A7" s="23" t="s">
        <v>450</v>
      </c>
      <c r="B7" s="24">
        <v>2</v>
      </c>
      <c r="C7" s="22"/>
      <c r="D7" s="24">
        <v>2</v>
      </c>
      <c r="E7" s="22"/>
      <c r="F7" s="22"/>
      <c r="G7" s="22"/>
      <c r="H7" s="22"/>
      <c r="I7" s="22"/>
      <c r="J7" s="22"/>
      <c r="K7" s="22"/>
    </row>
    <row r="8" ht="24.95" customHeight="1" spans="1:11">
      <c r="A8" s="23" t="s">
        <v>451</v>
      </c>
      <c r="B8" s="22"/>
      <c r="C8" s="22"/>
      <c r="D8" s="22"/>
      <c r="E8" s="22"/>
      <c r="F8" s="22"/>
      <c r="G8" s="22"/>
      <c r="H8" s="22"/>
      <c r="I8" s="22"/>
      <c r="J8" s="22"/>
      <c r="K8" s="22"/>
    </row>
    <row r="9" ht="24.95" customHeight="1" spans="1:11">
      <c r="A9" s="23" t="s">
        <v>452</v>
      </c>
      <c r="B9" s="22"/>
      <c r="C9" s="22"/>
      <c r="D9" s="22"/>
      <c r="E9" s="22"/>
      <c r="F9" s="22"/>
      <c r="G9" s="22"/>
      <c r="H9" s="22"/>
      <c r="I9" s="22"/>
      <c r="J9" s="22"/>
      <c r="K9" s="2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workbookViewId="0">
      <selection activeCell="F8" sqref="F8"/>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4.25" style="1" customWidth="1"/>
    <col min="10" max="16384" width="9" style="1"/>
  </cols>
  <sheetData>
    <row r="1" ht="19.5" customHeight="1" spans="1:3">
      <c r="A1" s="2" t="s">
        <v>453</v>
      </c>
      <c r="B1" s="3"/>
      <c r="C1" s="3"/>
    </row>
    <row r="2" ht="39" customHeight="1" spans="1:9">
      <c r="A2" s="4" t="s">
        <v>454</v>
      </c>
      <c r="B2" s="4"/>
      <c r="C2" s="4"/>
      <c r="D2" s="4"/>
      <c r="E2" s="4"/>
      <c r="F2" s="4"/>
      <c r="G2" s="4"/>
      <c r="H2" s="4"/>
      <c r="I2" s="4"/>
    </row>
    <row r="3" ht="35.25" customHeight="1" spans="1:9">
      <c r="A3" s="5" t="s">
        <v>455</v>
      </c>
      <c r="B3" s="6"/>
      <c r="C3" s="7"/>
      <c r="D3" s="7"/>
      <c r="E3" s="7"/>
      <c r="F3" s="8"/>
      <c r="G3" s="5" t="s">
        <v>456</v>
      </c>
      <c r="H3" s="6"/>
      <c r="I3" s="8"/>
    </row>
    <row r="4" ht="35.25" customHeight="1" spans="1:9">
      <c r="A4" s="5" t="s">
        <v>457</v>
      </c>
      <c r="B4" s="5" t="s">
        <v>458</v>
      </c>
      <c r="C4" s="5"/>
      <c r="D4" s="6" t="s">
        <v>459</v>
      </c>
      <c r="E4" s="8"/>
      <c r="F4" s="5"/>
      <c r="G4" s="5" t="s">
        <v>460</v>
      </c>
      <c r="H4" s="6"/>
      <c r="I4" s="8"/>
    </row>
    <row r="5" ht="109.5" customHeight="1" spans="1:9">
      <c r="A5" s="5" t="s">
        <v>461</v>
      </c>
      <c r="B5" s="6"/>
      <c r="C5" s="7"/>
      <c r="D5" s="7"/>
      <c r="E5" s="7"/>
      <c r="F5" s="7"/>
      <c r="G5" s="7"/>
      <c r="H5" s="7"/>
      <c r="I5" s="8"/>
    </row>
    <row r="6" ht="26.25" customHeight="1" spans="1:9">
      <c r="A6" s="9" t="s">
        <v>462</v>
      </c>
      <c r="B6" s="10" t="s">
        <v>463</v>
      </c>
      <c r="C6" s="5" t="s">
        <v>464</v>
      </c>
      <c r="D6" s="5"/>
      <c r="E6" s="5"/>
      <c r="F6" s="5" t="s">
        <v>465</v>
      </c>
      <c r="G6" s="5" t="s">
        <v>466</v>
      </c>
      <c r="H6" s="5" t="s">
        <v>467</v>
      </c>
      <c r="I6" s="5" t="s">
        <v>468</v>
      </c>
    </row>
    <row r="7" ht="26.25" customHeight="1" spans="1:9">
      <c r="A7" s="9"/>
      <c r="B7" s="11" t="s">
        <v>469</v>
      </c>
      <c r="C7" s="5" t="s">
        <v>470</v>
      </c>
      <c r="D7" s="5"/>
      <c r="E7" s="5"/>
      <c r="F7" s="5" t="s">
        <v>471</v>
      </c>
      <c r="G7" s="12" t="s">
        <v>472</v>
      </c>
      <c r="H7" s="5" t="s">
        <v>473</v>
      </c>
      <c r="I7" s="14">
        <v>0.9</v>
      </c>
    </row>
    <row r="8" ht="26.25" customHeight="1" spans="1:9">
      <c r="A8" s="9"/>
      <c r="B8" s="9"/>
      <c r="C8" s="5" t="s">
        <v>474</v>
      </c>
      <c r="D8" s="5"/>
      <c r="E8" s="5"/>
      <c r="F8" s="5" t="s">
        <v>471</v>
      </c>
      <c r="G8" s="12" t="s">
        <v>472</v>
      </c>
      <c r="H8" s="5" t="s">
        <v>475</v>
      </c>
      <c r="I8" s="14">
        <v>1</v>
      </c>
    </row>
    <row r="9" ht="26.25" customHeight="1" spans="1:9">
      <c r="A9" s="9"/>
      <c r="B9" s="9"/>
      <c r="C9" s="5" t="s">
        <v>476</v>
      </c>
      <c r="D9" s="5"/>
      <c r="E9" s="5"/>
      <c r="F9" s="5" t="s">
        <v>471</v>
      </c>
      <c r="G9" s="12" t="s">
        <v>472</v>
      </c>
      <c r="H9" s="9" t="s">
        <v>477</v>
      </c>
      <c r="I9" s="15">
        <v>0</v>
      </c>
    </row>
    <row r="10" ht="45" customHeight="1" spans="1:9">
      <c r="A10" s="9"/>
      <c r="B10" s="9" t="s">
        <v>478</v>
      </c>
      <c r="C10" s="9" t="s">
        <v>479</v>
      </c>
      <c r="D10" s="5"/>
      <c r="E10" s="5"/>
      <c r="F10" s="13"/>
      <c r="G10" s="13"/>
      <c r="H10" s="9"/>
      <c r="I10" s="13"/>
    </row>
    <row r="11" ht="45" customHeight="1" spans="1:9">
      <c r="A11" s="9"/>
      <c r="B11" s="9"/>
      <c r="C11" s="9" t="s">
        <v>480</v>
      </c>
      <c r="D11" s="5"/>
      <c r="E11" s="5"/>
      <c r="F11" s="13"/>
      <c r="G11" s="13"/>
      <c r="H11" s="9"/>
      <c r="I11" s="13"/>
    </row>
    <row r="12" ht="45" customHeight="1" spans="1:9">
      <c r="A12" s="9"/>
      <c r="B12" s="9"/>
      <c r="C12" s="9" t="s">
        <v>481</v>
      </c>
      <c r="D12" s="6"/>
      <c r="E12" s="8"/>
      <c r="F12" s="13"/>
      <c r="G12" s="13"/>
      <c r="H12" s="9"/>
      <c r="I12" s="13"/>
    </row>
    <row r="13" ht="45" customHeight="1" spans="1:9">
      <c r="A13" s="9"/>
      <c r="B13" s="9"/>
      <c r="C13" s="9" t="s">
        <v>482</v>
      </c>
      <c r="D13" s="5"/>
      <c r="E13" s="5"/>
      <c r="F13" s="13"/>
      <c r="G13" s="13"/>
      <c r="H13" s="9"/>
      <c r="I13" s="13"/>
    </row>
    <row r="14" ht="45" customHeight="1" spans="1:9">
      <c r="A14" s="9"/>
      <c r="B14" s="9" t="s">
        <v>483</v>
      </c>
      <c r="C14" s="11" t="s">
        <v>484</v>
      </c>
      <c r="D14" s="5"/>
      <c r="E14" s="5"/>
      <c r="F14" s="13"/>
      <c r="G14" s="13"/>
      <c r="H14" s="9"/>
      <c r="I14" s="13"/>
    </row>
    <row r="15" ht="45" customHeight="1" spans="1:9">
      <c r="A15" s="9"/>
      <c r="B15" s="9"/>
      <c r="C15" s="11" t="s">
        <v>485</v>
      </c>
      <c r="D15" s="5"/>
      <c r="E15" s="5"/>
      <c r="F15" s="13"/>
      <c r="G15" s="13"/>
      <c r="H15" s="9"/>
      <c r="I15" s="13"/>
    </row>
    <row r="16" ht="57" customHeight="1" spans="1:9">
      <c r="A16" s="9"/>
      <c r="B16" s="9"/>
      <c r="C16" s="11" t="s">
        <v>486</v>
      </c>
      <c r="D16" s="5"/>
      <c r="E16" s="5"/>
      <c r="F16" s="13"/>
      <c r="G16" s="13"/>
      <c r="H16" s="9"/>
      <c r="I16" s="13"/>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7638888888889" right="0.707638888888889" top="0.747916666666667" bottom="0.747916666666667" header="0.313888888888889" footer="0.313888888888889"/>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14" sqref="E14"/>
    </sheetView>
  </sheetViews>
  <sheetFormatPr defaultColWidth="6.875" defaultRowHeight="20.1" customHeight="1"/>
  <cols>
    <col min="1" max="1" width="22.875" style="125" customWidth="1"/>
    <col min="2" max="2" width="19" style="125" customWidth="1"/>
    <col min="3" max="3" width="20.5" style="125" customWidth="1"/>
    <col min="4" max="7" width="19" style="125" customWidth="1"/>
    <col min="8" max="256" width="6.875" style="126"/>
    <col min="257" max="257" width="22.875" style="126" customWidth="1"/>
    <col min="258" max="258" width="19" style="126" customWidth="1"/>
    <col min="259" max="259" width="20.5" style="126" customWidth="1"/>
    <col min="260" max="263" width="19" style="126" customWidth="1"/>
    <col min="264" max="512" width="6.875" style="126"/>
    <col min="513" max="513" width="22.875" style="126" customWidth="1"/>
    <col min="514" max="514" width="19" style="126" customWidth="1"/>
    <col min="515" max="515" width="20.5" style="126" customWidth="1"/>
    <col min="516" max="519" width="19" style="126" customWidth="1"/>
    <col min="520" max="768" width="6.875" style="126"/>
    <col min="769" max="769" width="22.875" style="126" customWidth="1"/>
    <col min="770" max="770" width="19" style="126" customWidth="1"/>
    <col min="771" max="771" width="20.5" style="126" customWidth="1"/>
    <col min="772" max="775" width="19" style="126" customWidth="1"/>
    <col min="776" max="1024" width="6.875" style="126"/>
    <col min="1025" max="1025" width="22.875" style="126" customWidth="1"/>
    <col min="1026" max="1026" width="19" style="126" customWidth="1"/>
    <col min="1027" max="1027" width="20.5" style="126" customWidth="1"/>
    <col min="1028" max="1031" width="19" style="126" customWidth="1"/>
    <col min="1032" max="1280" width="6.875" style="126"/>
    <col min="1281" max="1281" width="22.875" style="126" customWidth="1"/>
    <col min="1282" max="1282" width="19" style="126" customWidth="1"/>
    <col min="1283" max="1283" width="20.5" style="126" customWidth="1"/>
    <col min="1284" max="1287" width="19" style="126" customWidth="1"/>
    <col min="1288" max="1536" width="6.875" style="126"/>
    <col min="1537" max="1537" width="22.875" style="126" customWidth="1"/>
    <col min="1538" max="1538" width="19" style="126" customWidth="1"/>
    <col min="1539" max="1539" width="20.5" style="126" customWidth="1"/>
    <col min="1540" max="1543" width="19" style="126" customWidth="1"/>
    <col min="1544" max="1792" width="6.875" style="126"/>
    <col min="1793" max="1793" width="22.875" style="126" customWidth="1"/>
    <col min="1794" max="1794" width="19" style="126" customWidth="1"/>
    <col min="1795" max="1795" width="20.5" style="126" customWidth="1"/>
    <col min="1796" max="1799" width="19" style="126" customWidth="1"/>
    <col min="1800" max="2048" width="6.875" style="126"/>
    <col min="2049" max="2049" width="22.875" style="126" customWidth="1"/>
    <col min="2050" max="2050" width="19" style="126" customWidth="1"/>
    <col min="2051" max="2051" width="20.5" style="126" customWidth="1"/>
    <col min="2052" max="2055" width="19" style="126" customWidth="1"/>
    <col min="2056" max="2304" width="6.875" style="126"/>
    <col min="2305" max="2305" width="22.875" style="126" customWidth="1"/>
    <col min="2306" max="2306" width="19" style="126" customWidth="1"/>
    <col min="2307" max="2307" width="20.5" style="126" customWidth="1"/>
    <col min="2308" max="2311" width="19" style="126" customWidth="1"/>
    <col min="2312" max="2560" width="6.875" style="126"/>
    <col min="2561" max="2561" width="22.875" style="126" customWidth="1"/>
    <col min="2562" max="2562" width="19" style="126" customWidth="1"/>
    <col min="2563" max="2563" width="20.5" style="126" customWidth="1"/>
    <col min="2564" max="2567" width="19" style="126" customWidth="1"/>
    <col min="2568" max="2816" width="6.875" style="126"/>
    <col min="2817" max="2817" width="22.875" style="126" customWidth="1"/>
    <col min="2818" max="2818" width="19" style="126" customWidth="1"/>
    <col min="2819" max="2819" width="20.5" style="126" customWidth="1"/>
    <col min="2820" max="2823" width="19" style="126" customWidth="1"/>
    <col min="2824" max="3072" width="6.875" style="126"/>
    <col min="3073" max="3073" width="22.875" style="126" customWidth="1"/>
    <col min="3074" max="3074" width="19" style="126" customWidth="1"/>
    <col min="3075" max="3075" width="20.5" style="126" customWidth="1"/>
    <col min="3076" max="3079" width="19" style="126" customWidth="1"/>
    <col min="3080" max="3328" width="6.875" style="126"/>
    <col min="3329" max="3329" width="22.875" style="126" customWidth="1"/>
    <col min="3330" max="3330" width="19" style="126" customWidth="1"/>
    <col min="3331" max="3331" width="20.5" style="126" customWidth="1"/>
    <col min="3332" max="3335" width="19" style="126" customWidth="1"/>
    <col min="3336" max="3584" width="6.875" style="126"/>
    <col min="3585" max="3585" width="22.875" style="126" customWidth="1"/>
    <col min="3586" max="3586" width="19" style="126" customWidth="1"/>
    <col min="3587" max="3587" width="20.5" style="126" customWidth="1"/>
    <col min="3588" max="3591" width="19" style="126" customWidth="1"/>
    <col min="3592" max="3840" width="6.875" style="126"/>
    <col min="3841" max="3841" width="22.875" style="126" customWidth="1"/>
    <col min="3842" max="3842" width="19" style="126" customWidth="1"/>
    <col min="3843" max="3843" width="20.5" style="126" customWidth="1"/>
    <col min="3844" max="3847" width="19" style="126" customWidth="1"/>
    <col min="3848" max="4096" width="6.875" style="126"/>
    <col min="4097" max="4097" width="22.875" style="126" customWidth="1"/>
    <col min="4098" max="4098" width="19" style="126" customWidth="1"/>
    <col min="4099" max="4099" width="20.5" style="126" customWidth="1"/>
    <col min="4100" max="4103" width="19" style="126" customWidth="1"/>
    <col min="4104" max="4352" width="6.875" style="126"/>
    <col min="4353" max="4353" width="22.875" style="126" customWidth="1"/>
    <col min="4354" max="4354" width="19" style="126" customWidth="1"/>
    <col min="4355" max="4355" width="20.5" style="126" customWidth="1"/>
    <col min="4356" max="4359" width="19" style="126" customWidth="1"/>
    <col min="4360" max="4608" width="6.875" style="126"/>
    <col min="4609" max="4609" width="22.875" style="126" customWidth="1"/>
    <col min="4610" max="4610" width="19" style="126" customWidth="1"/>
    <col min="4611" max="4611" width="20.5" style="126" customWidth="1"/>
    <col min="4612" max="4615" width="19" style="126" customWidth="1"/>
    <col min="4616" max="4864" width="6.875" style="126"/>
    <col min="4865" max="4865" width="22.875" style="126" customWidth="1"/>
    <col min="4866" max="4866" width="19" style="126" customWidth="1"/>
    <col min="4867" max="4867" width="20.5" style="126" customWidth="1"/>
    <col min="4868" max="4871" width="19" style="126" customWidth="1"/>
    <col min="4872" max="5120" width="6.875" style="126"/>
    <col min="5121" max="5121" width="22.875" style="126" customWidth="1"/>
    <col min="5122" max="5122" width="19" style="126" customWidth="1"/>
    <col min="5123" max="5123" width="20.5" style="126" customWidth="1"/>
    <col min="5124" max="5127" width="19" style="126" customWidth="1"/>
    <col min="5128" max="5376" width="6.875" style="126"/>
    <col min="5377" max="5377" width="22.875" style="126" customWidth="1"/>
    <col min="5378" max="5378" width="19" style="126" customWidth="1"/>
    <col min="5379" max="5379" width="20.5" style="126" customWidth="1"/>
    <col min="5380" max="5383" width="19" style="126" customWidth="1"/>
    <col min="5384" max="5632" width="6.875" style="126"/>
    <col min="5633" max="5633" width="22.875" style="126" customWidth="1"/>
    <col min="5634" max="5634" width="19" style="126" customWidth="1"/>
    <col min="5635" max="5635" width="20.5" style="126" customWidth="1"/>
    <col min="5636" max="5639" width="19" style="126" customWidth="1"/>
    <col min="5640" max="5888" width="6.875" style="126"/>
    <col min="5889" max="5889" width="22.875" style="126" customWidth="1"/>
    <col min="5890" max="5890" width="19" style="126" customWidth="1"/>
    <col min="5891" max="5891" width="20.5" style="126" customWidth="1"/>
    <col min="5892" max="5895" width="19" style="126" customWidth="1"/>
    <col min="5896" max="6144" width="6.875" style="126"/>
    <col min="6145" max="6145" width="22.875" style="126" customWidth="1"/>
    <col min="6146" max="6146" width="19" style="126" customWidth="1"/>
    <col min="6147" max="6147" width="20.5" style="126" customWidth="1"/>
    <col min="6148" max="6151" width="19" style="126" customWidth="1"/>
    <col min="6152" max="6400" width="6.875" style="126"/>
    <col min="6401" max="6401" width="22.875" style="126" customWidth="1"/>
    <col min="6402" max="6402" width="19" style="126" customWidth="1"/>
    <col min="6403" max="6403" width="20.5" style="126" customWidth="1"/>
    <col min="6404" max="6407" width="19" style="126" customWidth="1"/>
    <col min="6408" max="6656" width="6.875" style="126"/>
    <col min="6657" max="6657" width="22.875" style="126" customWidth="1"/>
    <col min="6658" max="6658" width="19" style="126" customWidth="1"/>
    <col min="6659" max="6659" width="20.5" style="126" customWidth="1"/>
    <col min="6660" max="6663" width="19" style="126" customWidth="1"/>
    <col min="6664" max="6912" width="6.875" style="126"/>
    <col min="6913" max="6913" width="22.875" style="126" customWidth="1"/>
    <col min="6914" max="6914" width="19" style="126" customWidth="1"/>
    <col min="6915" max="6915" width="20.5" style="126" customWidth="1"/>
    <col min="6916" max="6919" width="19" style="126" customWidth="1"/>
    <col min="6920" max="7168" width="6.875" style="126"/>
    <col min="7169" max="7169" width="22.875" style="126" customWidth="1"/>
    <col min="7170" max="7170" width="19" style="126" customWidth="1"/>
    <col min="7171" max="7171" width="20.5" style="126" customWidth="1"/>
    <col min="7172" max="7175" width="19" style="126" customWidth="1"/>
    <col min="7176" max="7424" width="6.875" style="126"/>
    <col min="7425" max="7425" width="22.875" style="126" customWidth="1"/>
    <col min="7426" max="7426" width="19" style="126" customWidth="1"/>
    <col min="7427" max="7427" width="20.5" style="126" customWidth="1"/>
    <col min="7428" max="7431" width="19" style="126" customWidth="1"/>
    <col min="7432" max="7680" width="6.875" style="126"/>
    <col min="7681" max="7681" width="22.875" style="126" customWidth="1"/>
    <col min="7682" max="7682" width="19" style="126" customWidth="1"/>
    <col min="7683" max="7683" width="20.5" style="126" customWidth="1"/>
    <col min="7684" max="7687" width="19" style="126" customWidth="1"/>
    <col min="7688" max="7936" width="6.875" style="126"/>
    <col min="7937" max="7937" width="22.875" style="126" customWidth="1"/>
    <col min="7938" max="7938" width="19" style="126" customWidth="1"/>
    <col min="7939" max="7939" width="20.5" style="126" customWidth="1"/>
    <col min="7940" max="7943" width="19" style="126" customWidth="1"/>
    <col min="7944" max="8192" width="6.875" style="126"/>
    <col min="8193" max="8193" width="22.875" style="126" customWidth="1"/>
    <col min="8194" max="8194" width="19" style="126" customWidth="1"/>
    <col min="8195" max="8195" width="20.5" style="126" customWidth="1"/>
    <col min="8196" max="8199" width="19" style="126" customWidth="1"/>
    <col min="8200" max="8448" width="6.875" style="126"/>
    <col min="8449" max="8449" width="22.875" style="126" customWidth="1"/>
    <col min="8450" max="8450" width="19" style="126" customWidth="1"/>
    <col min="8451" max="8451" width="20.5" style="126" customWidth="1"/>
    <col min="8452" max="8455" width="19" style="126" customWidth="1"/>
    <col min="8456" max="8704" width="6.875" style="126"/>
    <col min="8705" max="8705" width="22.875" style="126" customWidth="1"/>
    <col min="8706" max="8706" width="19" style="126" customWidth="1"/>
    <col min="8707" max="8707" width="20.5" style="126" customWidth="1"/>
    <col min="8708" max="8711" width="19" style="126" customWidth="1"/>
    <col min="8712" max="8960" width="6.875" style="126"/>
    <col min="8961" max="8961" width="22.875" style="126" customWidth="1"/>
    <col min="8962" max="8962" width="19" style="126" customWidth="1"/>
    <col min="8963" max="8963" width="20.5" style="126" customWidth="1"/>
    <col min="8964" max="8967" width="19" style="126" customWidth="1"/>
    <col min="8968" max="9216" width="6.875" style="126"/>
    <col min="9217" max="9217" width="22.875" style="126" customWidth="1"/>
    <col min="9218" max="9218" width="19" style="126" customWidth="1"/>
    <col min="9219" max="9219" width="20.5" style="126" customWidth="1"/>
    <col min="9220" max="9223" width="19" style="126" customWidth="1"/>
    <col min="9224" max="9472" width="6.875" style="126"/>
    <col min="9473" max="9473" width="22.875" style="126" customWidth="1"/>
    <col min="9474" max="9474" width="19" style="126" customWidth="1"/>
    <col min="9475" max="9475" width="20.5" style="126" customWidth="1"/>
    <col min="9476" max="9479" width="19" style="126" customWidth="1"/>
    <col min="9480" max="9728" width="6.875" style="126"/>
    <col min="9729" max="9729" width="22.875" style="126" customWidth="1"/>
    <col min="9730" max="9730" width="19" style="126" customWidth="1"/>
    <col min="9731" max="9731" width="20.5" style="126" customWidth="1"/>
    <col min="9732" max="9735" width="19" style="126" customWidth="1"/>
    <col min="9736" max="9984" width="6.875" style="126"/>
    <col min="9985" max="9985" width="22.875" style="126" customWidth="1"/>
    <col min="9986" max="9986" width="19" style="126" customWidth="1"/>
    <col min="9987" max="9987" width="20.5" style="126" customWidth="1"/>
    <col min="9988" max="9991" width="19" style="126" customWidth="1"/>
    <col min="9992" max="10240" width="6.875" style="126"/>
    <col min="10241" max="10241" width="22.875" style="126" customWidth="1"/>
    <col min="10242" max="10242" width="19" style="126" customWidth="1"/>
    <col min="10243" max="10243" width="20.5" style="126" customWidth="1"/>
    <col min="10244" max="10247" width="19" style="126" customWidth="1"/>
    <col min="10248" max="10496" width="6.875" style="126"/>
    <col min="10497" max="10497" width="22.875" style="126" customWidth="1"/>
    <col min="10498" max="10498" width="19" style="126" customWidth="1"/>
    <col min="10499" max="10499" width="20.5" style="126" customWidth="1"/>
    <col min="10500" max="10503" width="19" style="126" customWidth="1"/>
    <col min="10504" max="10752" width="6.875" style="126"/>
    <col min="10753" max="10753" width="22.875" style="126" customWidth="1"/>
    <col min="10754" max="10754" width="19" style="126" customWidth="1"/>
    <col min="10755" max="10755" width="20.5" style="126" customWidth="1"/>
    <col min="10756" max="10759" width="19" style="126" customWidth="1"/>
    <col min="10760" max="11008" width="6.875" style="126"/>
    <col min="11009" max="11009" width="22.875" style="126" customWidth="1"/>
    <col min="11010" max="11010" width="19" style="126" customWidth="1"/>
    <col min="11011" max="11011" width="20.5" style="126" customWidth="1"/>
    <col min="11012" max="11015" width="19" style="126" customWidth="1"/>
    <col min="11016" max="11264" width="6.875" style="126"/>
    <col min="11265" max="11265" width="22.875" style="126" customWidth="1"/>
    <col min="11266" max="11266" width="19" style="126" customWidth="1"/>
    <col min="11267" max="11267" width="20.5" style="126" customWidth="1"/>
    <col min="11268" max="11271" width="19" style="126" customWidth="1"/>
    <col min="11272" max="11520" width="6.875" style="126"/>
    <col min="11521" max="11521" width="22.875" style="126" customWidth="1"/>
    <col min="11522" max="11522" width="19" style="126" customWidth="1"/>
    <col min="11523" max="11523" width="20.5" style="126" customWidth="1"/>
    <col min="11524" max="11527" width="19" style="126" customWidth="1"/>
    <col min="11528" max="11776" width="6.875" style="126"/>
    <col min="11777" max="11777" width="22.875" style="126" customWidth="1"/>
    <col min="11778" max="11778" width="19" style="126" customWidth="1"/>
    <col min="11779" max="11779" width="20.5" style="126" customWidth="1"/>
    <col min="11780" max="11783" width="19" style="126" customWidth="1"/>
    <col min="11784" max="12032" width="6.875" style="126"/>
    <col min="12033" max="12033" width="22.875" style="126" customWidth="1"/>
    <col min="12034" max="12034" width="19" style="126" customWidth="1"/>
    <col min="12035" max="12035" width="20.5" style="126" customWidth="1"/>
    <col min="12036" max="12039" width="19" style="126" customWidth="1"/>
    <col min="12040" max="12288" width="6.875" style="126"/>
    <col min="12289" max="12289" width="22.875" style="126" customWidth="1"/>
    <col min="12290" max="12290" width="19" style="126" customWidth="1"/>
    <col min="12291" max="12291" width="20.5" style="126" customWidth="1"/>
    <col min="12292" max="12295" width="19" style="126" customWidth="1"/>
    <col min="12296" max="12544" width="6.875" style="126"/>
    <col min="12545" max="12545" width="22.875" style="126" customWidth="1"/>
    <col min="12546" max="12546" width="19" style="126" customWidth="1"/>
    <col min="12547" max="12547" width="20.5" style="126" customWidth="1"/>
    <col min="12548" max="12551" width="19" style="126" customWidth="1"/>
    <col min="12552" max="12800" width="6.875" style="126"/>
    <col min="12801" max="12801" width="22.875" style="126" customWidth="1"/>
    <col min="12802" max="12802" width="19" style="126" customWidth="1"/>
    <col min="12803" max="12803" width="20.5" style="126" customWidth="1"/>
    <col min="12804" max="12807" width="19" style="126" customWidth="1"/>
    <col min="12808" max="13056" width="6.875" style="126"/>
    <col min="13057" max="13057" width="22.875" style="126" customWidth="1"/>
    <col min="13058" max="13058" width="19" style="126" customWidth="1"/>
    <col min="13059" max="13059" width="20.5" style="126" customWidth="1"/>
    <col min="13060" max="13063" width="19" style="126" customWidth="1"/>
    <col min="13064" max="13312" width="6.875" style="126"/>
    <col min="13313" max="13313" width="22.875" style="126" customWidth="1"/>
    <col min="13314" max="13314" width="19" style="126" customWidth="1"/>
    <col min="13315" max="13315" width="20.5" style="126" customWidth="1"/>
    <col min="13316" max="13319" width="19" style="126" customWidth="1"/>
    <col min="13320" max="13568" width="6.875" style="126"/>
    <col min="13569" max="13569" width="22.875" style="126" customWidth="1"/>
    <col min="13570" max="13570" width="19" style="126" customWidth="1"/>
    <col min="13571" max="13571" width="20.5" style="126" customWidth="1"/>
    <col min="13572" max="13575" width="19" style="126" customWidth="1"/>
    <col min="13576" max="13824" width="6.875" style="126"/>
    <col min="13825" max="13825" width="22.875" style="126" customWidth="1"/>
    <col min="13826" max="13826" width="19" style="126" customWidth="1"/>
    <col min="13827" max="13827" width="20.5" style="126" customWidth="1"/>
    <col min="13828" max="13831" width="19" style="126" customWidth="1"/>
    <col min="13832" max="14080" width="6.875" style="126"/>
    <col min="14081" max="14081" width="22.875" style="126" customWidth="1"/>
    <col min="14082" max="14082" width="19" style="126" customWidth="1"/>
    <col min="14083" max="14083" width="20.5" style="126" customWidth="1"/>
    <col min="14084" max="14087" width="19" style="126" customWidth="1"/>
    <col min="14088" max="14336" width="6.875" style="126"/>
    <col min="14337" max="14337" width="22.875" style="126" customWidth="1"/>
    <col min="14338" max="14338" width="19" style="126" customWidth="1"/>
    <col min="14339" max="14339" width="20.5" style="126" customWidth="1"/>
    <col min="14340" max="14343" width="19" style="126" customWidth="1"/>
    <col min="14344" max="14592" width="6.875" style="126"/>
    <col min="14593" max="14593" width="22.875" style="126" customWidth="1"/>
    <col min="14594" max="14594" width="19" style="126" customWidth="1"/>
    <col min="14595" max="14595" width="20.5" style="126" customWidth="1"/>
    <col min="14596" max="14599" width="19" style="126" customWidth="1"/>
    <col min="14600" max="14848" width="6.875" style="126"/>
    <col min="14849" max="14849" width="22.875" style="126" customWidth="1"/>
    <col min="14850" max="14850" width="19" style="126" customWidth="1"/>
    <col min="14851" max="14851" width="20.5" style="126" customWidth="1"/>
    <col min="14852" max="14855" width="19" style="126" customWidth="1"/>
    <col min="14856" max="15104" width="6.875" style="126"/>
    <col min="15105" max="15105" width="22.875" style="126" customWidth="1"/>
    <col min="15106" max="15106" width="19" style="126" customWidth="1"/>
    <col min="15107" max="15107" width="20.5" style="126" customWidth="1"/>
    <col min="15108" max="15111" width="19" style="126" customWidth="1"/>
    <col min="15112" max="15360" width="6.875" style="126"/>
    <col min="15361" max="15361" width="22.875" style="126" customWidth="1"/>
    <col min="15362" max="15362" width="19" style="126" customWidth="1"/>
    <col min="15363" max="15363" width="20.5" style="126" customWidth="1"/>
    <col min="15364" max="15367" width="19" style="126" customWidth="1"/>
    <col min="15368" max="15616" width="6.875" style="126"/>
    <col min="15617" max="15617" width="22.875" style="126" customWidth="1"/>
    <col min="15618" max="15618" width="19" style="126" customWidth="1"/>
    <col min="15619" max="15619" width="20.5" style="126" customWidth="1"/>
    <col min="15620" max="15623" width="19" style="126" customWidth="1"/>
    <col min="15624" max="15872" width="6.875" style="126"/>
    <col min="15873" max="15873" width="22.875" style="126" customWidth="1"/>
    <col min="15874" max="15874" width="19" style="126" customWidth="1"/>
    <col min="15875" max="15875" width="20.5" style="126" customWidth="1"/>
    <col min="15876" max="15879" width="19" style="126" customWidth="1"/>
    <col min="15880" max="16128" width="6.875" style="126"/>
    <col min="16129" max="16129" width="22.875" style="126" customWidth="1"/>
    <col min="16130" max="16130" width="19" style="126" customWidth="1"/>
    <col min="16131" max="16131" width="20.5" style="126" customWidth="1"/>
    <col min="16132" max="16135" width="19" style="126" customWidth="1"/>
    <col min="16136" max="16384" width="6.875" style="126"/>
  </cols>
  <sheetData>
    <row r="1" s="124" customFormat="1" customHeight="1" spans="1:7">
      <c r="A1" s="2" t="s">
        <v>311</v>
      </c>
      <c r="B1" s="127"/>
      <c r="C1" s="127"/>
      <c r="D1" s="127"/>
      <c r="E1" s="127"/>
      <c r="F1" s="127"/>
      <c r="G1" s="127"/>
    </row>
    <row r="2" s="124" customFormat="1" ht="26.25" customHeight="1" spans="1:7">
      <c r="A2" s="128" t="s">
        <v>312</v>
      </c>
      <c r="B2" s="129"/>
      <c r="C2" s="129"/>
      <c r="D2" s="129"/>
      <c r="E2" s="129"/>
      <c r="F2" s="129"/>
      <c r="G2" s="129"/>
    </row>
    <row r="3" s="124" customFormat="1" customHeight="1" spans="1:7">
      <c r="A3" s="130"/>
      <c r="B3" s="127"/>
      <c r="C3" s="127"/>
      <c r="D3" s="127"/>
      <c r="E3" s="127"/>
      <c r="F3" s="127"/>
      <c r="G3" s="127"/>
    </row>
    <row r="4" s="124" customFormat="1" customHeight="1" spans="1:7">
      <c r="A4" s="131"/>
      <c r="B4" s="132"/>
      <c r="C4" s="132"/>
      <c r="D4" s="132"/>
      <c r="E4" s="132"/>
      <c r="F4" s="132"/>
      <c r="G4" s="133" t="s">
        <v>313</v>
      </c>
    </row>
    <row r="5" s="124" customFormat="1" customHeight="1" spans="1:7">
      <c r="A5" s="134" t="s">
        <v>314</v>
      </c>
      <c r="B5" s="134"/>
      <c r="C5" s="134" t="s">
        <v>315</v>
      </c>
      <c r="D5" s="134"/>
      <c r="E5" s="134"/>
      <c r="F5" s="134"/>
      <c r="G5" s="134"/>
    </row>
    <row r="6" s="124" customFormat="1" ht="45" customHeight="1" spans="1:7">
      <c r="A6" s="135" t="s">
        <v>316</v>
      </c>
      <c r="B6" s="135" t="s">
        <v>317</v>
      </c>
      <c r="C6" s="135" t="s">
        <v>316</v>
      </c>
      <c r="D6" s="135" t="s">
        <v>318</v>
      </c>
      <c r="E6" s="135" t="s">
        <v>319</v>
      </c>
      <c r="F6" s="135" t="s">
        <v>320</v>
      </c>
      <c r="G6" s="135" t="s">
        <v>321</v>
      </c>
    </row>
    <row r="7" s="124" customFormat="1" customHeight="1" spans="1:7">
      <c r="A7" s="136" t="s">
        <v>322</v>
      </c>
      <c r="B7" s="137">
        <v>216.36</v>
      </c>
      <c r="C7" s="138" t="s">
        <v>323</v>
      </c>
      <c r="D7" s="139">
        <v>216.36</v>
      </c>
      <c r="E7" s="139">
        <v>216.36</v>
      </c>
      <c r="F7" s="139"/>
      <c r="G7" s="139"/>
    </row>
    <row r="8" s="124" customFormat="1" customHeight="1" spans="1:7">
      <c r="A8" s="140" t="s">
        <v>324</v>
      </c>
      <c r="B8" s="141">
        <v>216.36</v>
      </c>
      <c r="C8" s="142" t="s">
        <v>325</v>
      </c>
      <c r="D8" s="143">
        <v>175.43921</v>
      </c>
      <c r="E8" s="143">
        <v>175.43921</v>
      </c>
      <c r="F8" s="143"/>
      <c r="G8" s="143"/>
    </row>
    <row r="9" s="124" customFormat="1" customHeight="1" spans="1:7">
      <c r="A9" s="140" t="s">
        <v>326</v>
      </c>
      <c r="B9" s="144"/>
      <c r="C9" s="142" t="s">
        <v>327</v>
      </c>
      <c r="D9" s="143">
        <v>18.316512</v>
      </c>
      <c r="E9" s="143">
        <v>18.316512</v>
      </c>
      <c r="F9" s="143"/>
      <c r="G9" s="143"/>
    </row>
    <row r="10" s="124" customFormat="1" customHeight="1" spans="1:7">
      <c r="A10" s="145" t="s">
        <v>328</v>
      </c>
      <c r="B10" s="146"/>
      <c r="C10" s="147" t="s">
        <v>329</v>
      </c>
      <c r="D10" s="143">
        <v>8.087098</v>
      </c>
      <c r="E10" s="143">
        <v>8.087098</v>
      </c>
      <c r="F10" s="143"/>
      <c r="G10" s="143"/>
    </row>
    <row r="11" s="124" customFormat="1" customHeight="1" spans="1:7">
      <c r="A11" s="148" t="s">
        <v>330</v>
      </c>
      <c r="B11" s="137"/>
      <c r="C11" s="149" t="s">
        <v>331</v>
      </c>
      <c r="D11" s="143">
        <v>14.51</v>
      </c>
      <c r="E11" s="143">
        <v>14.51</v>
      </c>
      <c r="F11" s="143"/>
      <c r="G11" s="143"/>
    </row>
    <row r="12" s="124" customFormat="1" customHeight="1" spans="1:7">
      <c r="A12" s="145" t="s">
        <v>324</v>
      </c>
      <c r="B12" s="141"/>
      <c r="C12" s="147"/>
      <c r="D12" s="143"/>
      <c r="E12" s="143"/>
      <c r="F12" s="143"/>
      <c r="G12" s="143"/>
    </row>
    <row r="13" s="124" customFormat="1" customHeight="1" spans="1:7">
      <c r="A13" s="145" t="s">
        <v>326</v>
      </c>
      <c r="B13" s="144"/>
      <c r="C13" s="147"/>
      <c r="D13" s="143"/>
      <c r="E13" s="143"/>
      <c r="F13" s="143"/>
      <c r="G13" s="143"/>
    </row>
    <row r="14" s="124" customFormat="1" customHeight="1" spans="1:13">
      <c r="A14" s="140" t="s">
        <v>328</v>
      </c>
      <c r="B14" s="146"/>
      <c r="C14" s="147"/>
      <c r="D14" s="143"/>
      <c r="E14" s="143"/>
      <c r="F14" s="143"/>
      <c r="G14" s="143"/>
      <c r="M14" s="157"/>
    </row>
    <row r="15" s="124" customFormat="1" customHeight="1" spans="1:7">
      <c r="A15" s="148"/>
      <c r="B15" s="150"/>
      <c r="C15" s="149"/>
      <c r="D15" s="151"/>
      <c r="E15" s="151"/>
      <c r="F15" s="151"/>
      <c r="G15" s="151"/>
    </row>
    <row r="16" s="124" customFormat="1" customHeight="1" spans="1:7">
      <c r="A16" s="148"/>
      <c r="B16" s="150"/>
      <c r="C16" s="150" t="s">
        <v>332</v>
      </c>
      <c r="D16" s="152">
        <f>E16+F16+G16</f>
        <v>0</v>
      </c>
      <c r="E16" s="153">
        <f>B8+B12-E7</f>
        <v>0</v>
      </c>
      <c r="F16" s="153">
        <f>B9+B13-F7</f>
        <v>0</v>
      </c>
      <c r="G16" s="153">
        <f>B10+B14-G7</f>
        <v>0</v>
      </c>
    </row>
    <row r="17" s="124" customFormat="1" customHeight="1" spans="1:7">
      <c r="A17" s="148"/>
      <c r="B17" s="150"/>
      <c r="C17" s="150"/>
      <c r="D17" s="153"/>
      <c r="E17" s="153"/>
      <c r="F17" s="153"/>
      <c r="G17" s="154"/>
    </row>
    <row r="18" s="124" customFormat="1" customHeight="1" spans="1:7">
      <c r="A18" s="148" t="s">
        <v>333</v>
      </c>
      <c r="B18" s="155">
        <f>B7+B11</f>
        <v>216.36</v>
      </c>
      <c r="C18" s="155" t="s">
        <v>334</v>
      </c>
      <c r="D18" s="153">
        <f t="shared" ref="D18:G18" si="0">SUM(D7+D16)</f>
        <v>216.36</v>
      </c>
      <c r="E18" s="153">
        <f>SUM(E7+E16)</f>
        <v>216.36</v>
      </c>
      <c r="F18" s="153">
        <f>SUM(F7+F16)</f>
        <v>0</v>
      </c>
      <c r="G18" s="153">
        <f>SUM(G7+G16)</f>
        <v>0</v>
      </c>
    </row>
    <row r="19" customHeight="1" spans="1:6">
      <c r="A19" s="156"/>
      <c r="B19" s="156"/>
      <c r="C19" s="156"/>
      <c r="D19" s="156"/>
      <c r="E19" s="156"/>
      <c r="F19" s="156"/>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9"/>
  <sheetViews>
    <sheetView showGridLines="0" showZeros="0" topLeftCell="A19" workbookViewId="0">
      <selection activeCell="C26" sqref="C26:C27"/>
    </sheetView>
  </sheetViews>
  <sheetFormatPr defaultColWidth="6.875" defaultRowHeight="12.75" customHeight="1" outlineLevelCol="4"/>
  <cols>
    <col min="1" max="1" width="23.625" style="25" customWidth="1"/>
    <col min="2" max="2" width="44.625" style="25" customWidth="1"/>
    <col min="3" max="3" width="20.75" style="25" customWidth="1"/>
    <col min="4" max="4" width="19.25" style="25" customWidth="1"/>
    <col min="5" max="5" width="18.25" style="25" customWidth="1"/>
    <col min="6" max="255" width="6.875" style="25"/>
    <col min="256" max="256" width="23.625" style="25" customWidth="1"/>
    <col min="257" max="257" width="44.625" style="25" customWidth="1"/>
    <col min="258" max="258" width="16.5" style="25" customWidth="1"/>
    <col min="259" max="261" width="13.625" style="25" customWidth="1"/>
    <col min="262" max="511" width="6.875" style="25"/>
    <col min="512" max="512" width="23.625" style="25" customWidth="1"/>
    <col min="513" max="513" width="44.625" style="25" customWidth="1"/>
    <col min="514" max="514" width="16.5" style="25" customWidth="1"/>
    <col min="515" max="517" width="13.625" style="25" customWidth="1"/>
    <col min="518" max="767" width="6.875" style="25"/>
    <col min="768" max="768" width="23.625" style="25" customWidth="1"/>
    <col min="769" max="769" width="44.625" style="25" customWidth="1"/>
    <col min="770" max="770" width="16.5" style="25" customWidth="1"/>
    <col min="771" max="773" width="13.625" style="25" customWidth="1"/>
    <col min="774" max="1023" width="6.875" style="25"/>
    <col min="1024" max="1024" width="23.625" style="25" customWidth="1"/>
    <col min="1025" max="1025" width="44.625" style="25" customWidth="1"/>
    <col min="1026" max="1026" width="16.5" style="25" customWidth="1"/>
    <col min="1027" max="1029" width="13.625" style="25" customWidth="1"/>
    <col min="1030" max="1279" width="6.875" style="25"/>
    <col min="1280" max="1280" width="23.625" style="25" customWidth="1"/>
    <col min="1281" max="1281" width="44.625" style="25" customWidth="1"/>
    <col min="1282" max="1282" width="16.5" style="25" customWidth="1"/>
    <col min="1283" max="1285" width="13.625" style="25" customWidth="1"/>
    <col min="1286" max="1535" width="6.875" style="25"/>
    <col min="1536" max="1536" width="23.625" style="25" customWidth="1"/>
    <col min="1537" max="1537" width="44.625" style="25" customWidth="1"/>
    <col min="1538" max="1538" width="16.5" style="25" customWidth="1"/>
    <col min="1539" max="1541" width="13.625" style="25" customWidth="1"/>
    <col min="1542" max="1791" width="6.875" style="25"/>
    <col min="1792" max="1792" width="23.625" style="25" customWidth="1"/>
    <col min="1793" max="1793" width="44.625" style="25" customWidth="1"/>
    <col min="1794" max="1794" width="16.5" style="25" customWidth="1"/>
    <col min="1795" max="1797" width="13.625" style="25" customWidth="1"/>
    <col min="1798" max="2047" width="6.875" style="25"/>
    <col min="2048" max="2048" width="23.625" style="25" customWidth="1"/>
    <col min="2049" max="2049" width="44.625" style="25" customWidth="1"/>
    <col min="2050" max="2050" width="16.5" style="25" customWidth="1"/>
    <col min="2051" max="2053" width="13.625" style="25" customWidth="1"/>
    <col min="2054" max="2303" width="6.875" style="25"/>
    <col min="2304" max="2304" width="23.625" style="25" customWidth="1"/>
    <col min="2305" max="2305" width="44.625" style="25" customWidth="1"/>
    <col min="2306" max="2306" width="16.5" style="25" customWidth="1"/>
    <col min="2307" max="2309" width="13.625" style="25" customWidth="1"/>
    <col min="2310" max="2559" width="6.875" style="25"/>
    <col min="2560" max="2560" width="23.625" style="25" customWidth="1"/>
    <col min="2561" max="2561" width="44.625" style="25" customWidth="1"/>
    <col min="2562" max="2562" width="16.5" style="25" customWidth="1"/>
    <col min="2563" max="2565" width="13.625" style="25" customWidth="1"/>
    <col min="2566" max="2815" width="6.875" style="25"/>
    <col min="2816" max="2816" width="23.625" style="25" customWidth="1"/>
    <col min="2817" max="2817" width="44.625" style="25" customWidth="1"/>
    <col min="2818" max="2818" width="16.5" style="25" customWidth="1"/>
    <col min="2819" max="2821" width="13.625" style="25" customWidth="1"/>
    <col min="2822" max="3071" width="6.875" style="25"/>
    <col min="3072" max="3072" width="23.625" style="25" customWidth="1"/>
    <col min="3073" max="3073" width="44.625" style="25" customWidth="1"/>
    <col min="3074" max="3074" width="16.5" style="25" customWidth="1"/>
    <col min="3075" max="3077" width="13.625" style="25" customWidth="1"/>
    <col min="3078" max="3327" width="6.875" style="25"/>
    <col min="3328" max="3328" width="23.625" style="25" customWidth="1"/>
    <col min="3329" max="3329" width="44.625" style="25" customWidth="1"/>
    <col min="3330" max="3330" width="16.5" style="25" customWidth="1"/>
    <col min="3331" max="3333" width="13.625" style="25" customWidth="1"/>
    <col min="3334" max="3583" width="6.875" style="25"/>
    <col min="3584" max="3584" width="23.625" style="25" customWidth="1"/>
    <col min="3585" max="3585" width="44.625" style="25" customWidth="1"/>
    <col min="3586" max="3586" width="16.5" style="25" customWidth="1"/>
    <col min="3587" max="3589" width="13.625" style="25" customWidth="1"/>
    <col min="3590" max="3839" width="6.875" style="25"/>
    <col min="3840" max="3840" width="23.625" style="25" customWidth="1"/>
    <col min="3841" max="3841" width="44.625" style="25" customWidth="1"/>
    <col min="3842" max="3842" width="16.5" style="25" customWidth="1"/>
    <col min="3843" max="3845" width="13.625" style="25" customWidth="1"/>
    <col min="3846" max="4095" width="6.875" style="25"/>
    <col min="4096" max="4096" width="23.625" style="25" customWidth="1"/>
    <col min="4097" max="4097" width="44.625" style="25" customWidth="1"/>
    <col min="4098" max="4098" width="16.5" style="25" customWidth="1"/>
    <col min="4099" max="4101" width="13.625" style="25" customWidth="1"/>
    <col min="4102" max="4351" width="6.875" style="25"/>
    <col min="4352" max="4352" width="23.625" style="25" customWidth="1"/>
    <col min="4353" max="4353" width="44.625" style="25" customWidth="1"/>
    <col min="4354" max="4354" width="16.5" style="25" customWidth="1"/>
    <col min="4355" max="4357" width="13.625" style="25" customWidth="1"/>
    <col min="4358" max="4607" width="6.875" style="25"/>
    <col min="4608" max="4608" width="23.625" style="25" customWidth="1"/>
    <col min="4609" max="4609" width="44.625" style="25" customWidth="1"/>
    <col min="4610" max="4610" width="16.5" style="25" customWidth="1"/>
    <col min="4611" max="4613" width="13.625" style="25" customWidth="1"/>
    <col min="4614" max="4863" width="6.875" style="25"/>
    <col min="4864" max="4864" width="23.625" style="25" customWidth="1"/>
    <col min="4865" max="4865" width="44.625" style="25" customWidth="1"/>
    <col min="4866" max="4866" width="16.5" style="25" customWidth="1"/>
    <col min="4867" max="4869" width="13.625" style="25" customWidth="1"/>
    <col min="4870" max="5119" width="6.875" style="25"/>
    <col min="5120" max="5120" width="23.625" style="25" customWidth="1"/>
    <col min="5121" max="5121" width="44.625" style="25" customWidth="1"/>
    <col min="5122" max="5122" width="16.5" style="25" customWidth="1"/>
    <col min="5123" max="5125" width="13.625" style="25" customWidth="1"/>
    <col min="5126" max="5375" width="6.875" style="25"/>
    <col min="5376" max="5376" width="23.625" style="25" customWidth="1"/>
    <col min="5377" max="5377" width="44.625" style="25" customWidth="1"/>
    <col min="5378" max="5378" width="16.5" style="25" customWidth="1"/>
    <col min="5379" max="5381" width="13.625" style="25" customWidth="1"/>
    <col min="5382" max="5631" width="6.875" style="25"/>
    <col min="5632" max="5632" width="23.625" style="25" customWidth="1"/>
    <col min="5633" max="5633" width="44.625" style="25" customWidth="1"/>
    <col min="5634" max="5634" width="16.5" style="25" customWidth="1"/>
    <col min="5635" max="5637" width="13.625" style="25" customWidth="1"/>
    <col min="5638" max="5887" width="6.875" style="25"/>
    <col min="5888" max="5888" width="23.625" style="25" customWidth="1"/>
    <col min="5889" max="5889" width="44.625" style="25" customWidth="1"/>
    <col min="5890" max="5890" width="16.5" style="25" customWidth="1"/>
    <col min="5891" max="5893" width="13.625" style="25" customWidth="1"/>
    <col min="5894" max="6143" width="6.875" style="25"/>
    <col min="6144" max="6144" width="23.625" style="25" customWidth="1"/>
    <col min="6145" max="6145" width="44.625" style="25" customWidth="1"/>
    <col min="6146" max="6146" width="16.5" style="25" customWidth="1"/>
    <col min="6147" max="6149" width="13.625" style="25" customWidth="1"/>
    <col min="6150" max="6399" width="6.875" style="25"/>
    <col min="6400" max="6400" width="23.625" style="25" customWidth="1"/>
    <col min="6401" max="6401" width="44.625" style="25" customWidth="1"/>
    <col min="6402" max="6402" width="16.5" style="25" customWidth="1"/>
    <col min="6403" max="6405" width="13.625" style="25" customWidth="1"/>
    <col min="6406" max="6655" width="6.875" style="25"/>
    <col min="6656" max="6656" width="23.625" style="25" customWidth="1"/>
    <col min="6657" max="6657" width="44.625" style="25" customWidth="1"/>
    <col min="6658" max="6658" width="16.5" style="25" customWidth="1"/>
    <col min="6659" max="6661" width="13.625" style="25" customWidth="1"/>
    <col min="6662" max="6911" width="6.875" style="25"/>
    <col min="6912" max="6912" width="23.625" style="25" customWidth="1"/>
    <col min="6913" max="6913" width="44.625" style="25" customWidth="1"/>
    <col min="6914" max="6914" width="16.5" style="25" customWidth="1"/>
    <col min="6915" max="6917" width="13.625" style="25" customWidth="1"/>
    <col min="6918" max="7167" width="6.875" style="25"/>
    <col min="7168" max="7168" width="23.625" style="25" customWidth="1"/>
    <col min="7169" max="7169" width="44.625" style="25" customWidth="1"/>
    <col min="7170" max="7170" width="16.5" style="25" customWidth="1"/>
    <col min="7171" max="7173" width="13.625" style="25" customWidth="1"/>
    <col min="7174" max="7423" width="6.875" style="25"/>
    <col min="7424" max="7424" width="23.625" style="25" customWidth="1"/>
    <col min="7425" max="7425" width="44.625" style="25" customWidth="1"/>
    <col min="7426" max="7426" width="16.5" style="25" customWidth="1"/>
    <col min="7427" max="7429" width="13.625" style="25" customWidth="1"/>
    <col min="7430" max="7679" width="6.875" style="25"/>
    <col min="7680" max="7680" width="23.625" style="25" customWidth="1"/>
    <col min="7681" max="7681" width="44.625" style="25" customWidth="1"/>
    <col min="7682" max="7682" width="16.5" style="25" customWidth="1"/>
    <col min="7683" max="7685" width="13.625" style="25" customWidth="1"/>
    <col min="7686" max="7935" width="6.875" style="25"/>
    <col min="7936" max="7936" width="23.625" style="25" customWidth="1"/>
    <col min="7937" max="7937" width="44.625" style="25" customWidth="1"/>
    <col min="7938" max="7938" width="16.5" style="25" customWidth="1"/>
    <col min="7939" max="7941" width="13.625" style="25" customWidth="1"/>
    <col min="7942" max="8191" width="6.875" style="25"/>
    <col min="8192" max="8192" width="23.625" style="25" customWidth="1"/>
    <col min="8193" max="8193" width="44.625" style="25" customWidth="1"/>
    <col min="8194" max="8194" width="16.5" style="25" customWidth="1"/>
    <col min="8195" max="8197" width="13.625" style="25" customWidth="1"/>
    <col min="8198" max="8447" width="6.875" style="25"/>
    <col min="8448" max="8448" width="23.625" style="25" customWidth="1"/>
    <col min="8449" max="8449" width="44.625" style="25" customWidth="1"/>
    <col min="8450" max="8450" width="16.5" style="25" customWidth="1"/>
    <col min="8451" max="8453" width="13.625" style="25" customWidth="1"/>
    <col min="8454" max="8703" width="6.875" style="25"/>
    <col min="8704" max="8704" width="23.625" style="25" customWidth="1"/>
    <col min="8705" max="8705" width="44.625" style="25" customWidth="1"/>
    <col min="8706" max="8706" width="16.5" style="25" customWidth="1"/>
    <col min="8707" max="8709" width="13.625" style="25" customWidth="1"/>
    <col min="8710" max="8959" width="6.875" style="25"/>
    <col min="8960" max="8960" width="23.625" style="25" customWidth="1"/>
    <col min="8961" max="8961" width="44.625" style="25" customWidth="1"/>
    <col min="8962" max="8962" width="16.5" style="25" customWidth="1"/>
    <col min="8963" max="8965" width="13.625" style="25" customWidth="1"/>
    <col min="8966" max="9215" width="6.875" style="25"/>
    <col min="9216" max="9216" width="23.625" style="25" customWidth="1"/>
    <col min="9217" max="9217" width="44.625" style="25" customWidth="1"/>
    <col min="9218" max="9218" width="16.5" style="25" customWidth="1"/>
    <col min="9219" max="9221" width="13.625" style="25" customWidth="1"/>
    <col min="9222" max="9471" width="6.875" style="25"/>
    <col min="9472" max="9472" width="23.625" style="25" customWidth="1"/>
    <col min="9473" max="9473" width="44.625" style="25" customWidth="1"/>
    <col min="9474" max="9474" width="16.5" style="25" customWidth="1"/>
    <col min="9475" max="9477" width="13.625" style="25" customWidth="1"/>
    <col min="9478" max="9727" width="6.875" style="25"/>
    <col min="9728" max="9728" width="23.625" style="25" customWidth="1"/>
    <col min="9729" max="9729" width="44.625" style="25" customWidth="1"/>
    <col min="9730" max="9730" width="16.5" style="25" customWidth="1"/>
    <col min="9731" max="9733" width="13.625" style="25" customWidth="1"/>
    <col min="9734" max="9983" width="6.875" style="25"/>
    <col min="9984" max="9984" width="23.625" style="25" customWidth="1"/>
    <col min="9985" max="9985" width="44.625" style="25" customWidth="1"/>
    <col min="9986" max="9986" width="16.5" style="25" customWidth="1"/>
    <col min="9987" max="9989" width="13.625" style="25" customWidth="1"/>
    <col min="9990" max="10239" width="6.875" style="25"/>
    <col min="10240" max="10240" width="23.625" style="25" customWidth="1"/>
    <col min="10241" max="10241" width="44.625" style="25" customWidth="1"/>
    <col min="10242" max="10242" width="16.5" style="25" customWidth="1"/>
    <col min="10243" max="10245" width="13.625" style="25" customWidth="1"/>
    <col min="10246" max="10495" width="6.875" style="25"/>
    <col min="10496" max="10496" width="23.625" style="25" customWidth="1"/>
    <col min="10497" max="10497" width="44.625" style="25" customWidth="1"/>
    <col min="10498" max="10498" width="16.5" style="25" customWidth="1"/>
    <col min="10499" max="10501" width="13.625" style="25" customWidth="1"/>
    <col min="10502" max="10751" width="6.875" style="25"/>
    <col min="10752" max="10752" width="23.625" style="25" customWidth="1"/>
    <col min="10753" max="10753" width="44.625" style="25" customWidth="1"/>
    <col min="10754" max="10754" width="16.5" style="25" customWidth="1"/>
    <col min="10755" max="10757" width="13.625" style="25" customWidth="1"/>
    <col min="10758" max="11007" width="6.875" style="25"/>
    <col min="11008" max="11008" width="23.625" style="25" customWidth="1"/>
    <col min="11009" max="11009" width="44.625" style="25" customWidth="1"/>
    <col min="11010" max="11010" width="16.5" style="25" customWidth="1"/>
    <col min="11011" max="11013" width="13.625" style="25" customWidth="1"/>
    <col min="11014" max="11263" width="6.875" style="25"/>
    <col min="11264" max="11264" width="23.625" style="25" customWidth="1"/>
    <col min="11265" max="11265" width="44.625" style="25" customWidth="1"/>
    <col min="11266" max="11266" width="16.5" style="25" customWidth="1"/>
    <col min="11267" max="11269" width="13.625" style="25" customWidth="1"/>
    <col min="11270" max="11519" width="6.875" style="25"/>
    <col min="11520" max="11520" width="23.625" style="25" customWidth="1"/>
    <col min="11521" max="11521" width="44.625" style="25" customWidth="1"/>
    <col min="11522" max="11522" width="16.5" style="25" customWidth="1"/>
    <col min="11523" max="11525" width="13.625" style="25" customWidth="1"/>
    <col min="11526" max="11775" width="6.875" style="25"/>
    <col min="11776" max="11776" width="23.625" style="25" customWidth="1"/>
    <col min="11777" max="11777" width="44.625" style="25" customWidth="1"/>
    <col min="11778" max="11778" width="16.5" style="25" customWidth="1"/>
    <col min="11779" max="11781" width="13.625" style="25" customWidth="1"/>
    <col min="11782" max="12031" width="6.875" style="25"/>
    <col min="12032" max="12032" width="23.625" style="25" customWidth="1"/>
    <col min="12033" max="12033" width="44.625" style="25" customWidth="1"/>
    <col min="12034" max="12034" width="16.5" style="25" customWidth="1"/>
    <col min="12035" max="12037" width="13.625" style="25" customWidth="1"/>
    <col min="12038" max="12287" width="6.875" style="25"/>
    <col min="12288" max="12288" width="23.625" style="25" customWidth="1"/>
    <col min="12289" max="12289" width="44.625" style="25" customWidth="1"/>
    <col min="12290" max="12290" width="16.5" style="25" customWidth="1"/>
    <col min="12291" max="12293" width="13.625" style="25" customWidth="1"/>
    <col min="12294" max="12543" width="6.875" style="25"/>
    <col min="12544" max="12544" width="23.625" style="25" customWidth="1"/>
    <col min="12545" max="12545" width="44.625" style="25" customWidth="1"/>
    <col min="12546" max="12546" width="16.5" style="25" customWidth="1"/>
    <col min="12547" max="12549" width="13.625" style="25" customWidth="1"/>
    <col min="12550" max="12799" width="6.875" style="25"/>
    <col min="12800" max="12800" width="23.625" style="25" customWidth="1"/>
    <col min="12801" max="12801" width="44.625" style="25" customWidth="1"/>
    <col min="12802" max="12802" width="16.5" style="25" customWidth="1"/>
    <col min="12803" max="12805" width="13.625" style="25" customWidth="1"/>
    <col min="12806" max="13055" width="6.875" style="25"/>
    <col min="13056" max="13056" width="23.625" style="25" customWidth="1"/>
    <col min="13057" max="13057" width="44.625" style="25" customWidth="1"/>
    <col min="13058" max="13058" width="16.5" style="25" customWidth="1"/>
    <col min="13059" max="13061" width="13.625" style="25" customWidth="1"/>
    <col min="13062" max="13311" width="6.875" style="25"/>
    <col min="13312" max="13312" width="23.625" style="25" customWidth="1"/>
    <col min="13313" max="13313" width="44.625" style="25" customWidth="1"/>
    <col min="13314" max="13314" width="16.5" style="25" customWidth="1"/>
    <col min="13315" max="13317" width="13.625" style="25" customWidth="1"/>
    <col min="13318" max="13567" width="6.875" style="25"/>
    <col min="13568" max="13568" width="23.625" style="25" customWidth="1"/>
    <col min="13569" max="13569" width="44.625" style="25" customWidth="1"/>
    <col min="13570" max="13570" width="16.5" style="25" customWidth="1"/>
    <col min="13571" max="13573" width="13.625" style="25" customWidth="1"/>
    <col min="13574" max="13823" width="6.875" style="25"/>
    <col min="13824" max="13824" width="23.625" style="25" customWidth="1"/>
    <col min="13825" max="13825" width="44.625" style="25" customWidth="1"/>
    <col min="13826" max="13826" width="16.5" style="25" customWidth="1"/>
    <col min="13827" max="13829" width="13.625" style="25" customWidth="1"/>
    <col min="13830" max="14079" width="6.875" style="25"/>
    <col min="14080" max="14080" width="23.625" style="25" customWidth="1"/>
    <col min="14081" max="14081" width="44.625" style="25" customWidth="1"/>
    <col min="14082" max="14082" width="16.5" style="25" customWidth="1"/>
    <col min="14083" max="14085" width="13.625" style="25" customWidth="1"/>
    <col min="14086" max="14335" width="6.875" style="25"/>
    <col min="14336" max="14336" width="23.625" style="25" customWidth="1"/>
    <col min="14337" max="14337" width="44.625" style="25" customWidth="1"/>
    <col min="14338" max="14338" width="16.5" style="25" customWidth="1"/>
    <col min="14339" max="14341" width="13.625" style="25" customWidth="1"/>
    <col min="14342" max="14591" width="6.875" style="25"/>
    <col min="14592" max="14592" width="23.625" style="25" customWidth="1"/>
    <col min="14593" max="14593" width="44.625" style="25" customWidth="1"/>
    <col min="14594" max="14594" width="16.5" style="25" customWidth="1"/>
    <col min="14595" max="14597" width="13.625" style="25" customWidth="1"/>
    <col min="14598" max="14847" width="6.875" style="25"/>
    <col min="14848" max="14848" width="23.625" style="25" customWidth="1"/>
    <col min="14849" max="14849" width="44.625" style="25" customWidth="1"/>
    <col min="14850" max="14850" width="16.5" style="25" customWidth="1"/>
    <col min="14851" max="14853" width="13.625" style="25" customWidth="1"/>
    <col min="14854" max="15103" width="6.875" style="25"/>
    <col min="15104" max="15104" width="23.625" style="25" customWidth="1"/>
    <col min="15105" max="15105" width="44.625" style="25" customWidth="1"/>
    <col min="15106" max="15106" width="16.5" style="25" customWidth="1"/>
    <col min="15107" max="15109" width="13.625" style="25" customWidth="1"/>
    <col min="15110" max="15359" width="6.875" style="25"/>
    <col min="15360" max="15360" width="23.625" style="25" customWidth="1"/>
    <col min="15361" max="15361" width="44.625" style="25" customWidth="1"/>
    <col min="15362" max="15362" width="16.5" style="25" customWidth="1"/>
    <col min="15363" max="15365" width="13.625" style="25" customWidth="1"/>
    <col min="15366" max="15615" width="6.875" style="25"/>
    <col min="15616" max="15616" width="23.625" style="25" customWidth="1"/>
    <col min="15617" max="15617" width="44.625" style="25" customWidth="1"/>
    <col min="15618" max="15618" width="16.5" style="25" customWidth="1"/>
    <col min="15619" max="15621" width="13.625" style="25" customWidth="1"/>
    <col min="15622" max="15871" width="6.875" style="25"/>
    <col min="15872" max="15872" width="23.625" style="25" customWidth="1"/>
    <col min="15873" max="15873" width="44.625" style="25" customWidth="1"/>
    <col min="15874" max="15874" width="16.5" style="25" customWidth="1"/>
    <col min="15875" max="15877" width="13.625" style="25" customWidth="1"/>
    <col min="15878" max="16127" width="6.875" style="25"/>
    <col min="16128" max="16128" width="23.625" style="25" customWidth="1"/>
    <col min="16129" max="16129" width="44.625" style="25" customWidth="1"/>
    <col min="16130" max="16130" width="16.5" style="25" customWidth="1"/>
    <col min="16131" max="16133" width="13.625" style="25" customWidth="1"/>
    <col min="16134" max="16384" width="6.875" style="25"/>
  </cols>
  <sheetData>
    <row r="1" ht="20.1" customHeight="1" spans="1:1">
      <c r="A1" s="26" t="s">
        <v>335</v>
      </c>
    </row>
    <row r="2" ht="25.5" customHeight="1" spans="1:5">
      <c r="A2" s="118" t="s">
        <v>336</v>
      </c>
      <c r="B2" s="92"/>
      <c r="C2" s="92"/>
      <c r="D2" s="92"/>
      <c r="E2" s="92"/>
    </row>
    <row r="3" ht="20.1" customHeight="1" spans="1:5">
      <c r="A3" s="104"/>
      <c r="B3" s="92"/>
      <c r="C3" s="92"/>
      <c r="D3" s="92"/>
      <c r="E3" s="92"/>
    </row>
    <row r="4" ht="29.25" customHeight="1" spans="1:5">
      <c r="A4" s="34"/>
      <c r="B4" s="33"/>
      <c r="C4" s="33"/>
      <c r="D4" s="33"/>
      <c r="E4" s="119" t="s">
        <v>313</v>
      </c>
    </row>
    <row r="5" ht="20.1" customHeight="1" spans="1:5">
      <c r="A5" s="42" t="s">
        <v>337</v>
      </c>
      <c r="B5" s="42"/>
      <c r="C5" s="42" t="s">
        <v>338</v>
      </c>
      <c r="D5" s="42"/>
      <c r="E5" s="42"/>
    </row>
    <row r="6" ht="20.1" customHeight="1" spans="1:5">
      <c r="A6" s="41" t="s">
        <v>339</v>
      </c>
      <c r="B6" s="120" t="s">
        <v>340</v>
      </c>
      <c r="C6" s="42" t="s">
        <v>341</v>
      </c>
      <c r="D6" s="41" t="s">
        <v>342</v>
      </c>
      <c r="E6" s="41" t="s">
        <v>343</v>
      </c>
    </row>
    <row r="7" ht="20.1" customHeight="1" spans="1:5">
      <c r="A7" s="41" t="s">
        <v>318</v>
      </c>
      <c r="B7" s="121"/>
      <c r="C7" s="42">
        <v>216.36</v>
      </c>
      <c r="D7" s="41">
        <v>209.22</v>
      </c>
      <c r="E7" s="122">
        <v>7.14</v>
      </c>
    </row>
    <row r="8" ht="20.1" customHeight="1" spans="1:5">
      <c r="A8" s="41">
        <v>201</v>
      </c>
      <c r="B8" s="121" t="s">
        <v>325</v>
      </c>
      <c r="C8" s="42">
        <v>175.44</v>
      </c>
      <c r="D8" s="41">
        <v>168.3</v>
      </c>
      <c r="E8" s="122">
        <v>7.14</v>
      </c>
    </row>
    <row r="9" ht="20.1" customHeight="1" spans="1:5">
      <c r="A9" s="41">
        <v>20104</v>
      </c>
      <c r="B9" s="121" t="s">
        <v>344</v>
      </c>
      <c r="C9" s="42">
        <v>169.44</v>
      </c>
      <c r="D9" s="41">
        <v>168.3</v>
      </c>
      <c r="E9" s="122">
        <v>1.14</v>
      </c>
    </row>
    <row r="10" ht="20.1" customHeight="1" spans="1:5">
      <c r="A10" s="41">
        <v>2010450</v>
      </c>
      <c r="B10" s="121" t="s">
        <v>345</v>
      </c>
      <c r="C10" s="42">
        <v>169.44</v>
      </c>
      <c r="D10" s="41">
        <v>168.3</v>
      </c>
      <c r="E10" s="122">
        <v>1.14</v>
      </c>
    </row>
    <row r="11" ht="20.1" customHeight="1" spans="1:5">
      <c r="A11" s="41">
        <v>20113</v>
      </c>
      <c r="B11" s="121" t="s">
        <v>346</v>
      </c>
      <c r="C11" s="42">
        <v>6</v>
      </c>
      <c r="D11" s="41"/>
      <c r="E11" s="122">
        <v>6</v>
      </c>
    </row>
    <row r="12" ht="20.1" customHeight="1" spans="1:5">
      <c r="A12" s="41">
        <v>2011399</v>
      </c>
      <c r="B12" s="121" t="s">
        <v>347</v>
      </c>
      <c r="C12" s="42">
        <v>6</v>
      </c>
      <c r="D12" s="41"/>
      <c r="E12" s="122">
        <v>6</v>
      </c>
    </row>
    <row r="13" ht="20.1" customHeight="1" spans="1:5">
      <c r="A13" s="41">
        <v>208</v>
      </c>
      <c r="B13" s="121" t="s">
        <v>327</v>
      </c>
      <c r="C13" s="41">
        <v>18.32</v>
      </c>
      <c r="D13" s="41">
        <v>18.32</v>
      </c>
      <c r="E13" s="122"/>
    </row>
    <row r="14" ht="20.1" customHeight="1" spans="1:5">
      <c r="A14" s="41">
        <v>20805</v>
      </c>
      <c r="B14" s="121" t="s">
        <v>348</v>
      </c>
      <c r="C14" s="41">
        <v>18.32</v>
      </c>
      <c r="D14" s="41">
        <v>18.32</v>
      </c>
      <c r="E14" s="122"/>
    </row>
    <row r="15" ht="20.1" customHeight="1" spans="1:5">
      <c r="A15" s="41">
        <v>2080505</v>
      </c>
      <c r="B15" s="121" t="s">
        <v>349</v>
      </c>
      <c r="C15" s="41">
        <v>12.21</v>
      </c>
      <c r="D15" s="41">
        <v>12.21</v>
      </c>
      <c r="E15" s="122"/>
    </row>
    <row r="16" ht="20.1" customHeight="1" spans="1:5">
      <c r="A16" s="41">
        <v>2080506</v>
      </c>
      <c r="B16" s="121" t="s">
        <v>350</v>
      </c>
      <c r="C16" s="41">
        <v>6.11</v>
      </c>
      <c r="D16" s="41">
        <v>6.11</v>
      </c>
      <c r="E16" s="122"/>
    </row>
    <row r="17" ht="20.1" customHeight="1" spans="1:5">
      <c r="A17" s="41">
        <v>210</v>
      </c>
      <c r="B17" s="121" t="s">
        <v>329</v>
      </c>
      <c r="C17" s="42">
        <v>8.09</v>
      </c>
      <c r="D17" s="42">
        <v>8.09</v>
      </c>
      <c r="E17" s="122"/>
    </row>
    <row r="18" ht="20.1" customHeight="1" spans="1:5">
      <c r="A18" s="41">
        <v>21011</v>
      </c>
      <c r="B18" s="121" t="s">
        <v>351</v>
      </c>
      <c r="C18" s="42">
        <v>8.09</v>
      </c>
      <c r="D18" s="42">
        <v>8.09</v>
      </c>
      <c r="E18" s="122"/>
    </row>
    <row r="19" ht="20.1" customHeight="1" spans="1:5">
      <c r="A19" s="41">
        <v>2101102</v>
      </c>
      <c r="B19" s="121" t="s">
        <v>352</v>
      </c>
      <c r="C19" s="42">
        <v>8.09</v>
      </c>
      <c r="D19" s="41">
        <v>8.09</v>
      </c>
      <c r="E19" s="122"/>
    </row>
    <row r="20" ht="20.1" customHeight="1" spans="1:5">
      <c r="A20" s="41">
        <v>221</v>
      </c>
      <c r="B20" s="121" t="s">
        <v>331</v>
      </c>
      <c r="C20" s="42">
        <v>14.51</v>
      </c>
      <c r="D20" s="42">
        <v>14.51</v>
      </c>
      <c r="E20" s="122"/>
    </row>
    <row r="21" ht="20.1" customHeight="1" spans="1:5">
      <c r="A21" s="41">
        <v>22102</v>
      </c>
      <c r="B21" s="121" t="s">
        <v>353</v>
      </c>
      <c r="C21" s="42">
        <v>14.51</v>
      </c>
      <c r="D21" s="41">
        <v>14.51</v>
      </c>
      <c r="E21" s="122"/>
    </row>
    <row r="22" ht="20.1" customHeight="1" spans="1:5">
      <c r="A22" s="121" t="s">
        <v>354</v>
      </c>
      <c r="B22" s="121" t="s">
        <v>355</v>
      </c>
      <c r="C22" s="42">
        <v>14.51</v>
      </c>
      <c r="D22" s="42">
        <v>14.51</v>
      </c>
      <c r="E22" s="123"/>
    </row>
    <row r="23" ht="20.1" customHeight="1" spans="1:5">
      <c r="A23" s="101" t="s">
        <v>356</v>
      </c>
      <c r="B23" s="27"/>
      <c r="C23" s="27"/>
      <c r="D23" s="27"/>
      <c r="E23" s="27"/>
    </row>
    <row r="24" customHeight="1" spans="1:5">
      <c r="A24" s="27"/>
      <c r="B24" s="27"/>
      <c r="C24" s="27"/>
      <c r="D24" s="27"/>
      <c r="E24" s="27"/>
    </row>
    <row r="25" customHeight="1" spans="1:5">
      <c r="A25" s="27"/>
      <c r="B25" s="27"/>
      <c r="C25" s="27"/>
      <c r="D25" s="27"/>
      <c r="E25" s="27"/>
    </row>
    <row r="26" customHeight="1" spans="1:5">
      <c r="A26" s="27"/>
      <c r="B26" s="27"/>
      <c r="C26" s="27"/>
      <c r="D26" s="27"/>
      <c r="E26" s="27"/>
    </row>
    <row r="27" customHeight="1" spans="1:5">
      <c r="A27" s="27"/>
      <c r="B27" s="27"/>
      <c r="D27" s="27"/>
      <c r="E27" s="27"/>
    </row>
    <row r="28" customHeight="1" spans="1:5">
      <c r="A28" s="27"/>
      <c r="B28" s="27"/>
      <c r="D28" s="27"/>
      <c r="E28" s="27"/>
    </row>
    <row r="29" s="27" customFormat="1" customHeight="1"/>
    <row r="30" customHeight="1" spans="1:2">
      <c r="A30" s="27"/>
      <c r="B30" s="27"/>
    </row>
    <row r="31" customHeight="1" spans="1:4">
      <c r="A31" s="27"/>
      <c r="B31" s="27"/>
      <c r="D31" s="27"/>
    </row>
    <row r="32" customHeight="1" spans="1:2">
      <c r="A32" s="27"/>
      <c r="B32" s="27"/>
    </row>
    <row r="33" customHeight="1" spans="1:2">
      <c r="A33" s="27"/>
      <c r="B33" s="27"/>
    </row>
    <row r="34" customHeight="1" spans="2:3">
      <c r="B34" s="27"/>
      <c r="C34" s="27"/>
    </row>
    <row r="36" customHeight="1" spans="1:1">
      <c r="A36" s="27"/>
    </row>
    <row r="38" customHeight="1" spans="2:2">
      <c r="B38" s="27"/>
    </row>
    <row r="39" customHeight="1" spans="2:2">
      <c r="B39" s="27"/>
    </row>
  </sheetData>
  <mergeCells count="2">
    <mergeCell ref="A5:B5"/>
    <mergeCell ref="C5:E5"/>
  </mergeCells>
  <printOptions horizontalCentered="1"/>
  <pageMargins left="0.786805555555556" right="0.590277777777778" top="0.984027777777778" bottom="0.984027777777778" header="0.511805555555556" footer="0.511805555555556"/>
  <pageSetup paperSize="9" scale="7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1"/>
  <sheetViews>
    <sheetView showGridLines="0" showZeros="0" topLeftCell="A10" workbookViewId="0">
      <selection activeCell="D17" sqref="D17"/>
    </sheetView>
  </sheetViews>
  <sheetFormatPr defaultColWidth="6.875" defaultRowHeight="20.1" customHeight="1"/>
  <cols>
    <col min="1" max="1" width="11.625" style="25" customWidth="1"/>
    <col min="2" max="2" width="34.375" style="25" customWidth="1"/>
    <col min="3" max="3" width="16.25" style="25" customWidth="1"/>
    <col min="4" max="4" width="13" style="25" customWidth="1"/>
    <col min="5" max="5" width="13.875" style="25"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customHeight="1" spans="1:5">
      <c r="A1" s="26" t="s">
        <v>357</v>
      </c>
      <c r="E1" s="106"/>
    </row>
    <row r="2" ht="34.5" customHeight="1" spans="1:5">
      <c r="A2" s="107" t="s">
        <v>358</v>
      </c>
      <c r="B2" s="108"/>
      <c r="C2" s="108"/>
      <c r="D2" s="108"/>
      <c r="E2" s="108"/>
    </row>
    <row r="3" customHeight="1" spans="1:5">
      <c r="A3" s="108"/>
      <c r="B3" s="108"/>
      <c r="C3" s="108"/>
      <c r="D3" s="108"/>
      <c r="E3" s="108"/>
    </row>
    <row r="4" s="105" customFormat="1" customHeight="1" spans="1:5">
      <c r="A4" s="34"/>
      <c r="B4" s="33"/>
      <c r="C4" s="33"/>
      <c r="D4" s="33"/>
      <c r="E4" s="109" t="s">
        <v>313</v>
      </c>
    </row>
    <row r="5" s="105" customFormat="1" customHeight="1" spans="1:5">
      <c r="A5" s="42" t="s">
        <v>359</v>
      </c>
      <c r="B5" s="42"/>
      <c r="C5" s="42" t="s">
        <v>360</v>
      </c>
      <c r="D5" s="42"/>
      <c r="E5" s="42"/>
    </row>
    <row r="6" s="105" customFormat="1" customHeight="1" spans="1:5">
      <c r="A6" s="42" t="s">
        <v>339</v>
      </c>
      <c r="B6" s="42" t="s">
        <v>340</v>
      </c>
      <c r="C6" s="42" t="s">
        <v>318</v>
      </c>
      <c r="D6" s="42" t="s">
        <v>361</v>
      </c>
      <c r="E6" s="42" t="s">
        <v>362</v>
      </c>
    </row>
    <row r="7" s="105" customFormat="1" customHeight="1" spans="1:10">
      <c r="A7" s="110" t="s">
        <v>363</v>
      </c>
      <c r="B7" s="111" t="s">
        <v>364</v>
      </c>
      <c r="C7" s="55">
        <f>D7+E7</f>
        <v>209.22</v>
      </c>
      <c r="D7" s="55">
        <f>D8+D19+D30</f>
        <v>163.29</v>
      </c>
      <c r="E7" s="55">
        <f>E8+E19+E30</f>
        <v>45.93</v>
      </c>
      <c r="J7" s="90"/>
    </row>
    <row r="8" s="105" customFormat="1" customHeight="1" spans="1:7">
      <c r="A8" s="112" t="s">
        <v>365</v>
      </c>
      <c r="B8" s="113" t="s">
        <v>366</v>
      </c>
      <c r="C8" s="80">
        <v>163.29</v>
      </c>
      <c r="D8" s="80">
        <v>163.29</v>
      </c>
      <c r="E8" s="55"/>
      <c r="G8" s="90"/>
    </row>
    <row r="9" s="105" customFormat="1" customHeight="1" spans="1:11">
      <c r="A9" s="114" t="s">
        <v>367</v>
      </c>
      <c r="B9" s="111" t="s">
        <v>368</v>
      </c>
      <c r="C9" s="55">
        <v>37.75</v>
      </c>
      <c r="D9" s="55">
        <v>37.75</v>
      </c>
      <c r="E9" s="55"/>
      <c r="F9" s="90"/>
      <c r="G9" s="90"/>
      <c r="K9" s="90"/>
    </row>
    <row r="10" s="105" customFormat="1" customHeight="1" spans="1:8">
      <c r="A10" s="114" t="s">
        <v>369</v>
      </c>
      <c r="B10" s="111" t="s">
        <v>370</v>
      </c>
      <c r="C10" s="55">
        <v>6.38</v>
      </c>
      <c r="D10" s="55">
        <v>6.38</v>
      </c>
      <c r="E10" s="55"/>
      <c r="F10" s="90"/>
      <c r="H10" s="90"/>
    </row>
    <row r="11" s="105" customFormat="1" customHeight="1" spans="1:8">
      <c r="A11" s="114" t="s">
        <v>371</v>
      </c>
      <c r="B11" s="111" t="s">
        <v>372</v>
      </c>
      <c r="C11" s="55">
        <v>32.18</v>
      </c>
      <c r="D11" s="55">
        <v>32.18</v>
      </c>
      <c r="E11" s="55"/>
      <c r="F11" s="90"/>
      <c r="H11" s="90"/>
    </row>
    <row r="12" s="105" customFormat="1" customHeight="1" spans="1:8">
      <c r="A12" s="114" t="s">
        <v>373</v>
      </c>
      <c r="B12" s="111" t="s">
        <v>374</v>
      </c>
      <c r="C12" s="55">
        <v>12.21</v>
      </c>
      <c r="D12" s="55">
        <v>12.21</v>
      </c>
      <c r="E12" s="55"/>
      <c r="F12" s="90"/>
      <c r="G12" s="90"/>
      <c r="H12" s="90"/>
    </row>
    <row r="13" s="105" customFormat="1" customHeight="1" spans="1:10">
      <c r="A13" s="114" t="s">
        <v>375</v>
      </c>
      <c r="B13" s="111" t="s">
        <v>376</v>
      </c>
      <c r="C13" s="55">
        <v>6.11</v>
      </c>
      <c r="D13" s="55">
        <v>6.11</v>
      </c>
      <c r="E13" s="55"/>
      <c r="F13" s="90"/>
      <c r="J13" s="90"/>
    </row>
    <row r="14" s="105" customFormat="1" customHeight="1" spans="1:7">
      <c r="A14" s="114" t="s">
        <v>377</v>
      </c>
      <c r="B14" s="111" t="s">
        <v>378</v>
      </c>
      <c r="C14" s="80">
        <v>6.49</v>
      </c>
      <c r="D14" s="80">
        <v>6.49</v>
      </c>
      <c r="E14" s="55"/>
      <c r="F14" s="90"/>
      <c r="G14" s="90"/>
    </row>
    <row r="15" s="105" customFormat="1" customHeight="1" spans="1:14">
      <c r="A15" s="114" t="s">
        <v>379</v>
      </c>
      <c r="B15" s="88" t="s">
        <v>380</v>
      </c>
      <c r="C15" s="55">
        <v>1.37</v>
      </c>
      <c r="D15" s="55">
        <v>1.37</v>
      </c>
      <c r="E15" s="55"/>
      <c r="F15" s="90"/>
      <c r="G15" s="90"/>
      <c r="H15" s="90"/>
      <c r="N15" s="90"/>
    </row>
    <row r="16" s="105" customFormat="1" customHeight="1" spans="1:7">
      <c r="A16" s="114" t="s">
        <v>381</v>
      </c>
      <c r="B16" s="115" t="s">
        <v>382</v>
      </c>
      <c r="C16" s="55">
        <v>14.51</v>
      </c>
      <c r="D16" s="55">
        <v>14.51</v>
      </c>
      <c r="E16" s="55"/>
      <c r="F16" s="90"/>
      <c r="G16" s="90"/>
    </row>
    <row r="17" s="105" customFormat="1" customHeight="1" spans="1:10">
      <c r="A17" s="114" t="s">
        <v>383</v>
      </c>
      <c r="B17" s="115" t="s">
        <v>384</v>
      </c>
      <c r="C17" s="55">
        <v>1.6</v>
      </c>
      <c r="D17" s="55">
        <v>1.6</v>
      </c>
      <c r="E17" s="55"/>
      <c r="F17" s="90"/>
      <c r="H17" s="90"/>
      <c r="J17" s="90"/>
    </row>
    <row r="18" s="105" customFormat="1" customHeight="1" spans="1:8">
      <c r="A18" s="114" t="s">
        <v>385</v>
      </c>
      <c r="B18" s="115" t="s">
        <v>386</v>
      </c>
      <c r="C18" s="55">
        <v>44.68</v>
      </c>
      <c r="D18" s="55">
        <v>44.68</v>
      </c>
      <c r="E18" s="55"/>
      <c r="F18" s="90"/>
      <c r="G18" s="90"/>
      <c r="H18" s="90"/>
    </row>
    <row r="19" s="105" customFormat="1" customHeight="1" spans="1:6">
      <c r="A19" s="112" t="s">
        <v>387</v>
      </c>
      <c r="B19" s="116" t="s">
        <v>388</v>
      </c>
      <c r="C19" s="55"/>
      <c r="D19" s="55"/>
      <c r="E19" s="55">
        <v>43.93</v>
      </c>
      <c r="F19" s="90"/>
    </row>
    <row r="20" s="105" customFormat="1" customHeight="1" spans="1:12">
      <c r="A20" s="114" t="s">
        <v>389</v>
      </c>
      <c r="B20" s="115" t="s">
        <v>390</v>
      </c>
      <c r="C20" s="55"/>
      <c r="D20" s="55"/>
      <c r="E20" s="55">
        <v>1.4</v>
      </c>
      <c r="F20" s="90"/>
      <c r="G20" s="90"/>
      <c r="I20" s="90"/>
      <c r="L20" s="90"/>
    </row>
    <row r="21" s="105" customFormat="1" customHeight="1" spans="1:8">
      <c r="A21" s="114" t="s">
        <v>391</v>
      </c>
      <c r="B21" s="115" t="s">
        <v>392</v>
      </c>
      <c r="C21" s="55"/>
      <c r="D21" s="55"/>
      <c r="E21" s="55">
        <v>0.5</v>
      </c>
      <c r="F21" s="90"/>
      <c r="G21" s="90"/>
      <c r="H21" s="90"/>
    </row>
    <row r="22" s="105" customFormat="1" customHeight="1" spans="1:8">
      <c r="A22" s="114" t="s">
        <v>393</v>
      </c>
      <c r="B22" s="111" t="s">
        <v>394</v>
      </c>
      <c r="C22" s="80"/>
      <c r="D22" s="80"/>
      <c r="E22" s="55">
        <v>2</v>
      </c>
      <c r="F22" s="90"/>
      <c r="H22" s="90"/>
    </row>
    <row r="23" s="105" customFormat="1" customHeight="1" spans="1:7">
      <c r="A23" s="114" t="s">
        <v>395</v>
      </c>
      <c r="B23" s="115" t="s">
        <v>396</v>
      </c>
      <c r="C23" s="55"/>
      <c r="D23" s="55"/>
      <c r="E23" s="55">
        <v>0.8</v>
      </c>
      <c r="F23" s="90"/>
      <c r="G23" s="90"/>
    </row>
    <row r="24" s="105" customFormat="1" customHeight="1" spans="1:8">
      <c r="A24" s="114" t="s">
        <v>397</v>
      </c>
      <c r="B24" s="115" t="s">
        <v>398</v>
      </c>
      <c r="C24" s="55"/>
      <c r="D24" s="55"/>
      <c r="E24" s="55">
        <v>3.8</v>
      </c>
      <c r="F24" s="90"/>
      <c r="G24" s="90"/>
      <c r="H24" s="90"/>
    </row>
    <row r="25" s="105" customFormat="1" customHeight="1" spans="1:7">
      <c r="A25" s="114" t="s">
        <v>399</v>
      </c>
      <c r="B25" s="115" t="s">
        <v>400</v>
      </c>
      <c r="C25" s="55"/>
      <c r="D25" s="55"/>
      <c r="E25" s="55">
        <v>0.57</v>
      </c>
      <c r="F25" s="90"/>
      <c r="G25" s="90"/>
    </row>
    <row r="26" s="105" customFormat="1" customHeight="1" spans="1:7">
      <c r="A26" s="114" t="s">
        <v>401</v>
      </c>
      <c r="B26" s="115" t="s">
        <v>402</v>
      </c>
      <c r="C26" s="55"/>
      <c r="D26" s="55"/>
      <c r="E26" s="55">
        <v>22.3</v>
      </c>
      <c r="F26" s="90"/>
      <c r="G26" s="90"/>
    </row>
    <row r="27" s="105" customFormat="1" customHeight="1" spans="1:7">
      <c r="A27" s="114" t="s">
        <v>403</v>
      </c>
      <c r="B27" s="115" t="s">
        <v>404</v>
      </c>
      <c r="C27" s="55"/>
      <c r="D27" s="55"/>
      <c r="E27" s="55">
        <v>2.12</v>
      </c>
      <c r="F27" s="90"/>
      <c r="G27" s="90"/>
    </row>
    <row r="28" s="105" customFormat="1" customHeight="1" spans="1:6">
      <c r="A28" s="114" t="s">
        <v>405</v>
      </c>
      <c r="B28" s="115" t="s">
        <v>406</v>
      </c>
      <c r="C28" s="55"/>
      <c r="D28" s="55"/>
      <c r="E28" s="55">
        <v>10</v>
      </c>
      <c r="F28" s="90"/>
    </row>
    <row r="29" customHeight="1" spans="1:5">
      <c r="A29" s="114">
        <v>30299</v>
      </c>
      <c r="B29" s="115" t="s">
        <v>407</v>
      </c>
      <c r="C29" s="44"/>
      <c r="D29" s="44"/>
      <c r="E29" s="55">
        <v>0.44</v>
      </c>
    </row>
    <row r="30" customHeight="1" spans="1:5">
      <c r="A30" s="112" t="s">
        <v>408</v>
      </c>
      <c r="B30" s="117" t="s">
        <v>409</v>
      </c>
      <c r="C30" s="44"/>
      <c r="D30" s="44"/>
      <c r="E30" s="55">
        <v>2</v>
      </c>
    </row>
    <row r="31" customHeight="1" spans="1:14">
      <c r="A31" s="114">
        <v>31002</v>
      </c>
      <c r="B31" s="115" t="s">
        <v>410</v>
      </c>
      <c r="C31" s="45"/>
      <c r="D31" s="44"/>
      <c r="E31" s="55">
        <v>2</v>
      </c>
      <c r="F31" s="27"/>
      <c r="N31" s="27"/>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topLeftCell="A13" workbookViewId="0">
      <selection activeCell="B11" sqref="B11"/>
    </sheetView>
  </sheetViews>
  <sheetFormatPr defaultColWidth="6.875" defaultRowHeight="12.75" customHeight="1" outlineLevelCol="6"/>
  <cols>
    <col min="1" max="1" width="24.25" style="25" customWidth="1"/>
    <col min="2" max="2" width="21.875" style="25" customWidth="1"/>
    <col min="3" max="3" width="20" style="25" customWidth="1"/>
    <col min="4" max="4" width="21.375" style="25" customWidth="1"/>
    <col min="5" max="5" width="21.25" style="25" customWidth="1"/>
    <col min="6" max="6" width="20" style="25" customWidth="1"/>
    <col min="7" max="7" width="11.625" style="25" customWidth="1"/>
    <col min="8" max="251" width="6.875" style="25"/>
    <col min="252" max="263" width="11.625" style="25" customWidth="1"/>
    <col min="264" max="507" width="6.875" style="25"/>
    <col min="508" max="519" width="11.625" style="25" customWidth="1"/>
    <col min="520" max="763" width="6.875" style="25"/>
    <col min="764" max="775" width="11.625" style="25" customWidth="1"/>
    <col min="776" max="1019" width="6.875" style="25"/>
    <col min="1020" max="1031" width="11.625" style="25" customWidth="1"/>
    <col min="1032" max="1275" width="6.875" style="25"/>
    <col min="1276" max="1287" width="11.625" style="25" customWidth="1"/>
    <col min="1288" max="1531" width="6.875" style="25"/>
    <col min="1532" max="1543" width="11.625" style="25" customWidth="1"/>
    <col min="1544" max="1787" width="6.875" style="25"/>
    <col min="1788" max="1799" width="11.625" style="25" customWidth="1"/>
    <col min="1800" max="2043" width="6.875" style="25"/>
    <col min="2044" max="2055" width="11.625" style="25" customWidth="1"/>
    <col min="2056" max="2299" width="6.875" style="25"/>
    <col min="2300" max="2311" width="11.625" style="25" customWidth="1"/>
    <col min="2312" max="2555" width="6.875" style="25"/>
    <col min="2556" max="2567" width="11.625" style="25" customWidth="1"/>
    <col min="2568" max="2811" width="6.875" style="25"/>
    <col min="2812" max="2823" width="11.625" style="25" customWidth="1"/>
    <col min="2824" max="3067" width="6.875" style="25"/>
    <col min="3068" max="3079" width="11.625" style="25" customWidth="1"/>
    <col min="3080" max="3323" width="6.875" style="25"/>
    <col min="3324" max="3335" width="11.625" style="25" customWidth="1"/>
    <col min="3336" max="3579" width="6.875" style="25"/>
    <col min="3580" max="3591" width="11.625" style="25" customWidth="1"/>
    <col min="3592" max="3835" width="6.875" style="25"/>
    <col min="3836" max="3847" width="11.625" style="25" customWidth="1"/>
    <col min="3848" max="4091" width="6.875" style="25"/>
    <col min="4092" max="4103" width="11.625" style="25" customWidth="1"/>
    <col min="4104" max="4347" width="6.875" style="25"/>
    <col min="4348" max="4359" width="11.625" style="25" customWidth="1"/>
    <col min="4360" max="4603" width="6.875" style="25"/>
    <col min="4604" max="4615" width="11.625" style="25" customWidth="1"/>
    <col min="4616" max="4859" width="6.875" style="25"/>
    <col min="4860" max="4871" width="11.625" style="25" customWidth="1"/>
    <col min="4872" max="5115" width="6.875" style="25"/>
    <col min="5116" max="5127" width="11.625" style="25" customWidth="1"/>
    <col min="5128" max="5371" width="6.875" style="25"/>
    <col min="5372" max="5383" width="11.625" style="25" customWidth="1"/>
    <col min="5384" max="5627" width="6.875" style="25"/>
    <col min="5628" max="5639" width="11.625" style="25" customWidth="1"/>
    <col min="5640" max="5883" width="6.875" style="25"/>
    <col min="5884" max="5895" width="11.625" style="25" customWidth="1"/>
    <col min="5896" max="6139" width="6.875" style="25"/>
    <col min="6140" max="6151" width="11.625" style="25" customWidth="1"/>
    <col min="6152" max="6395" width="6.875" style="25"/>
    <col min="6396" max="6407" width="11.625" style="25" customWidth="1"/>
    <col min="6408" max="6651" width="6.875" style="25"/>
    <col min="6652" max="6663" width="11.625" style="25" customWidth="1"/>
    <col min="6664" max="6907" width="6.875" style="25"/>
    <col min="6908" max="6919" width="11.625" style="25" customWidth="1"/>
    <col min="6920" max="7163" width="6.875" style="25"/>
    <col min="7164" max="7175" width="11.625" style="25" customWidth="1"/>
    <col min="7176" max="7419" width="6.875" style="25"/>
    <col min="7420" max="7431" width="11.625" style="25" customWidth="1"/>
    <col min="7432" max="7675" width="6.875" style="25"/>
    <col min="7676" max="7687" width="11.625" style="25" customWidth="1"/>
    <col min="7688" max="7931" width="6.875" style="25"/>
    <col min="7932" max="7943" width="11.625" style="25" customWidth="1"/>
    <col min="7944" max="8187" width="6.875" style="25"/>
    <col min="8188" max="8199" width="11.625" style="25" customWidth="1"/>
    <col min="8200" max="8443" width="6.875" style="25"/>
    <col min="8444" max="8455" width="11.625" style="25" customWidth="1"/>
    <col min="8456" max="8699" width="6.875" style="25"/>
    <col min="8700" max="8711" width="11.625" style="25" customWidth="1"/>
    <col min="8712" max="8955" width="6.875" style="25"/>
    <col min="8956" max="8967" width="11.625" style="25" customWidth="1"/>
    <col min="8968" max="9211" width="6.875" style="25"/>
    <col min="9212" max="9223" width="11.625" style="25" customWidth="1"/>
    <col min="9224" max="9467" width="6.875" style="25"/>
    <col min="9468" max="9479" width="11.625" style="25" customWidth="1"/>
    <col min="9480" max="9723" width="6.875" style="25"/>
    <col min="9724" max="9735" width="11.625" style="25" customWidth="1"/>
    <col min="9736" max="9979" width="6.875" style="25"/>
    <col min="9980" max="9991" width="11.625" style="25" customWidth="1"/>
    <col min="9992" max="10235" width="6.875" style="25"/>
    <col min="10236" max="10247" width="11.625" style="25" customWidth="1"/>
    <col min="10248" max="10491" width="6.875" style="25"/>
    <col min="10492" max="10503" width="11.625" style="25" customWidth="1"/>
    <col min="10504" max="10747" width="6.875" style="25"/>
    <col min="10748" max="10759" width="11.625" style="25" customWidth="1"/>
    <col min="10760" max="11003" width="6.875" style="25"/>
    <col min="11004" max="11015" width="11.625" style="25" customWidth="1"/>
    <col min="11016" max="11259" width="6.875" style="25"/>
    <col min="11260" max="11271" width="11.625" style="25" customWidth="1"/>
    <col min="11272" max="11515" width="6.875" style="25"/>
    <col min="11516" max="11527" width="11.625" style="25" customWidth="1"/>
    <col min="11528" max="11771" width="6.875" style="25"/>
    <col min="11772" max="11783" width="11.625" style="25" customWidth="1"/>
    <col min="11784" max="12027" width="6.875" style="25"/>
    <col min="12028" max="12039" width="11.625" style="25" customWidth="1"/>
    <col min="12040" max="12283" width="6.875" style="25"/>
    <col min="12284" max="12295" width="11.625" style="25" customWidth="1"/>
    <col min="12296" max="12539" width="6.875" style="25"/>
    <col min="12540" max="12551" width="11.625" style="25" customWidth="1"/>
    <col min="12552" max="12795" width="6.875" style="25"/>
    <col min="12796" max="12807" width="11.625" style="25" customWidth="1"/>
    <col min="12808" max="13051" width="6.875" style="25"/>
    <col min="13052" max="13063" width="11.625" style="25" customWidth="1"/>
    <col min="13064" max="13307" width="6.875" style="25"/>
    <col min="13308" max="13319" width="11.625" style="25" customWidth="1"/>
    <col min="13320" max="13563" width="6.875" style="25"/>
    <col min="13564" max="13575" width="11.625" style="25" customWidth="1"/>
    <col min="13576" max="13819" width="6.875" style="25"/>
    <col min="13820" max="13831" width="11.625" style="25" customWidth="1"/>
    <col min="13832" max="14075" width="6.875" style="25"/>
    <col min="14076" max="14087" width="11.625" style="25" customWidth="1"/>
    <col min="14088" max="14331" width="6.875" style="25"/>
    <col min="14332" max="14343" width="11.625" style="25" customWidth="1"/>
    <col min="14344" max="14587" width="6.875" style="25"/>
    <col min="14588" max="14599" width="11.625" style="25" customWidth="1"/>
    <col min="14600" max="14843" width="6.875" style="25"/>
    <col min="14844" max="14855" width="11.625" style="25" customWidth="1"/>
    <col min="14856" max="15099" width="6.875" style="25"/>
    <col min="15100" max="15111" width="11.625" style="25" customWidth="1"/>
    <col min="15112" max="15355" width="6.875" style="25"/>
    <col min="15356" max="15367" width="11.625" style="25" customWidth="1"/>
    <col min="15368" max="15611" width="6.875" style="25"/>
    <col min="15612" max="15623" width="11.625" style="25" customWidth="1"/>
    <col min="15624" max="15867" width="6.875" style="25"/>
    <col min="15868" max="15879" width="11.625" style="25" customWidth="1"/>
    <col min="15880" max="16123" width="6.875" style="25"/>
    <col min="16124" max="16135" width="11.625" style="25" customWidth="1"/>
    <col min="16136" max="16384" width="6.875" style="25"/>
  </cols>
  <sheetData>
    <row r="1" ht="20.1" customHeight="1" spans="1:7">
      <c r="A1" s="26" t="s">
        <v>411</v>
      </c>
      <c r="G1" s="102"/>
    </row>
    <row r="2" ht="18.75" spans="1:7">
      <c r="A2" s="103" t="s">
        <v>412</v>
      </c>
      <c r="B2" s="103"/>
      <c r="C2" s="103"/>
      <c r="D2" s="103"/>
      <c r="E2" s="103"/>
      <c r="F2" s="103"/>
      <c r="G2" s="92"/>
    </row>
    <row r="3" ht="20.1" customHeight="1" spans="1:7">
      <c r="A3" s="104"/>
      <c r="B3" s="92"/>
      <c r="C3" s="92"/>
      <c r="D3" s="92"/>
      <c r="E3" s="92"/>
      <c r="F3" s="92"/>
      <c r="G3" s="92"/>
    </row>
    <row r="4" ht="20.1" customHeight="1" spans="1:6">
      <c r="A4" s="105"/>
      <c r="B4" s="105"/>
      <c r="C4" s="105"/>
      <c r="D4" s="105"/>
      <c r="E4" s="105"/>
      <c r="F4" s="35" t="s">
        <v>313</v>
      </c>
    </row>
    <row r="5" ht="30" customHeight="1" spans="1:6">
      <c r="A5" s="42" t="s">
        <v>338</v>
      </c>
      <c r="B5" s="42"/>
      <c r="C5" s="42"/>
      <c r="D5" s="42"/>
      <c r="E5" s="42"/>
      <c r="F5" s="42"/>
    </row>
    <row r="6" ht="30" customHeight="1" spans="1:6">
      <c r="A6" s="42" t="s">
        <v>318</v>
      </c>
      <c r="B6" s="20" t="s">
        <v>413</v>
      </c>
      <c r="C6" s="42" t="s">
        <v>414</v>
      </c>
      <c r="D6" s="42"/>
      <c r="E6" s="42"/>
      <c r="F6" s="42" t="s">
        <v>402</v>
      </c>
    </row>
    <row r="7" ht="30" customHeight="1" spans="1:6">
      <c r="A7" s="42"/>
      <c r="B7" s="20"/>
      <c r="C7" s="42" t="s">
        <v>341</v>
      </c>
      <c r="D7" s="20" t="s">
        <v>415</v>
      </c>
      <c r="E7" s="20" t="s">
        <v>416</v>
      </c>
      <c r="F7" s="42"/>
    </row>
    <row r="8" ht="30" customHeight="1" spans="1:6">
      <c r="A8" s="55">
        <v>32.3</v>
      </c>
      <c r="B8" s="55"/>
      <c r="C8" s="55">
        <v>32.3</v>
      </c>
      <c r="D8" s="55"/>
      <c r="E8" s="55">
        <v>10</v>
      </c>
      <c r="F8" s="55">
        <v>22.3</v>
      </c>
    </row>
    <row r="9" ht="22.5" customHeight="1" spans="2:7">
      <c r="B9" s="27"/>
      <c r="C9" s="27"/>
      <c r="D9" s="27"/>
      <c r="E9" s="27"/>
      <c r="F9" s="27"/>
      <c r="G9" s="27"/>
    </row>
    <row r="10" customHeight="1" spans="2:7">
      <c r="B10" s="27"/>
      <c r="C10" s="27"/>
      <c r="D10" s="27"/>
      <c r="E10" s="27"/>
      <c r="F10" s="27"/>
      <c r="G10" s="27"/>
    </row>
    <row r="11" customHeight="1" spans="2:7">
      <c r="B11" s="27"/>
      <c r="C11" s="27"/>
      <c r="D11" s="27"/>
      <c r="E11" s="27"/>
      <c r="F11" s="27"/>
      <c r="G11" s="27"/>
    </row>
    <row r="12" customHeight="1" spans="2:7">
      <c r="B12" s="27"/>
      <c r="C12" s="27"/>
      <c r="D12" s="27"/>
      <c r="G12" s="27"/>
    </row>
    <row r="13" customHeight="1" spans="2:6">
      <c r="B13" s="27"/>
      <c r="C13" s="27"/>
      <c r="D13" s="27"/>
      <c r="E13" s="27"/>
      <c r="F13" s="27"/>
    </row>
    <row r="14" customHeight="1" spans="2:4">
      <c r="B14" s="27"/>
      <c r="C14" s="27"/>
      <c r="D14" s="27"/>
    </row>
    <row r="15" customHeight="1" spans="5:5">
      <c r="E15" s="27"/>
    </row>
    <row r="16" customHeight="1" spans="6:7">
      <c r="F16" s="27"/>
      <c r="G16" s="27"/>
    </row>
    <row r="20" customHeight="1" spans="3:3">
      <c r="C20" s="27"/>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scale="93"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A2" sqref="A2:E2"/>
    </sheetView>
  </sheetViews>
  <sheetFormatPr defaultColWidth="6.875" defaultRowHeight="12.75" customHeight="1" outlineLevelCol="4"/>
  <cols>
    <col min="1" max="1" width="22.25" style="25" customWidth="1"/>
    <col min="2" max="2" width="26.125" style="25" customWidth="1"/>
    <col min="3" max="3" width="23.5" style="25" customWidth="1"/>
    <col min="4" max="4" width="25.25" style="25" customWidth="1"/>
    <col min="5" max="5" width="27"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ht="20.1" customHeight="1" spans="1:5">
      <c r="A1" s="26" t="s">
        <v>417</v>
      </c>
      <c r="E1" s="62"/>
    </row>
    <row r="2" ht="27" spans="1:5">
      <c r="A2" s="91" t="s">
        <v>418</v>
      </c>
      <c r="B2" s="91"/>
      <c r="C2" s="91"/>
      <c r="D2" s="91"/>
      <c r="E2" s="91"/>
    </row>
    <row r="3" ht="20.1" customHeight="1" spans="1:5">
      <c r="A3" s="92"/>
      <c r="B3" s="92"/>
      <c r="C3" s="92"/>
      <c r="D3" s="92"/>
      <c r="E3" s="92"/>
    </row>
    <row r="4" ht="20.1" customHeight="1" spans="1:5">
      <c r="A4" s="93"/>
      <c r="B4" s="94"/>
      <c r="C4" s="94"/>
      <c r="D4" s="94"/>
      <c r="E4" s="95" t="s">
        <v>313</v>
      </c>
    </row>
    <row r="5" ht="30" customHeight="1" spans="1:5">
      <c r="A5" s="42" t="s">
        <v>339</v>
      </c>
      <c r="B5" s="96" t="s">
        <v>340</v>
      </c>
      <c r="C5" s="42" t="s">
        <v>419</v>
      </c>
      <c r="D5" s="42"/>
      <c r="E5" s="42"/>
    </row>
    <row r="6" ht="30" customHeight="1" spans="1:5">
      <c r="A6" s="97"/>
      <c r="B6" s="97"/>
      <c r="C6" s="98" t="s">
        <v>318</v>
      </c>
      <c r="D6" s="98" t="s">
        <v>342</v>
      </c>
      <c r="E6" s="98" t="s">
        <v>343</v>
      </c>
    </row>
    <row r="7" ht="30" customHeight="1" spans="1:5">
      <c r="A7" s="99"/>
      <c r="B7" s="100"/>
      <c r="C7" s="56"/>
      <c r="D7" s="57"/>
      <c r="E7" s="55"/>
    </row>
    <row r="8" ht="20.25" customHeight="1" spans="1:5">
      <c r="A8" s="101" t="s">
        <v>420</v>
      </c>
      <c r="B8" s="27"/>
      <c r="C8" s="27"/>
      <c r="D8" s="27"/>
      <c r="E8" s="27"/>
    </row>
    <row r="9" ht="20.25" customHeight="1" spans="1:5">
      <c r="A9" s="27"/>
      <c r="B9" s="27"/>
      <c r="C9" s="27"/>
      <c r="D9" s="27"/>
      <c r="E9" s="27"/>
    </row>
    <row r="10" customHeight="1" spans="1:5">
      <c r="A10" s="27"/>
      <c r="B10" s="27"/>
      <c r="C10" s="27"/>
      <c r="E10" s="27"/>
    </row>
    <row r="11" customHeight="1" spans="1:5">
      <c r="A11" s="27"/>
      <c r="B11" s="27"/>
      <c r="C11" s="27"/>
      <c r="D11" s="27"/>
      <c r="E11" s="27"/>
    </row>
    <row r="12" customHeight="1" spans="1:5">
      <c r="A12" s="27"/>
      <c r="B12" s="27"/>
      <c r="C12" s="27"/>
      <c r="E12" s="27"/>
    </row>
    <row r="13" customHeight="1" spans="1:5">
      <c r="A13" s="27"/>
      <c r="B13" s="27"/>
      <c r="D13" s="27"/>
      <c r="E13" s="27"/>
    </row>
    <row r="14" customHeight="1" spans="1:5">
      <c r="A14" s="27"/>
      <c r="E14" s="27"/>
    </row>
    <row r="15" customHeight="1" spans="2:2">
      <c r="B15" s="27"/>
    </row>
    <row r="16" customHeight="1" spans="2:2">
      <c r="B16" s="27"/>
    </row>
    <row r="17" customHeight="1" spans="2:2">
      <c r="B17" s="27"/>
    </row>
    <row r="18" customHeight="1" spans="2:2">
      <c r="B18" s="27"/>
    </row>
    <row r="19" customHeight="1" spans="2:2">
      <c r="B19" s="27"/>
    </row>
    <row r="20" customHeight="1" spans="2:2">
      <c r="B20" s="27"/>
    </row>
    <row r="22" customHeight="1" spans="2:2">
      <c r="B22" s="27"/>
    </row>
    <row r="23" customHeight="1" spans="2:2">
      <c r="B23" s="27"/>
    </row>
    <row r="25" customHeight="1" spans="2:2">
      <c r="B25" s="27"/>
    </row>
    <row r="26" customHeight="1" spans="2:2">
      <c r="B26" s="27"/>
    </row>
    <row r="27" customHeight="1" spans="4:4">
      <c r="D27" s="27"/>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workbookViewId="0">
      <selection activeCell="C15" sqref="C15"/>
    </sheetView>
  </sheetViews>
  <sheetFormatPr defaultColWidth="6.875" defaultRowHeight="20.1" customHeight="1"/>
  <cols>
    <col min="1" max="1" width="27.125" style="25" customWidth="1"/>
    <col min="2" max="2" width="16.25" style="25" customWidth="1"/>
    <col min="3" max="3" width="23.125" style="25" customWidth="1"/>
    <col min="4" max="4" width="20.375" style="25"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customHeight="1" spans="1:251">
      <c r="A1" s="26" t="s">
        <v>421</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24" spans="1:251">
      <c r="A2" s="63" t="s">
        <v>422</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34"/>
      <c r="B4" s="66"/>
      <c r="C4" s="67"/>
      <c r="D4" s="35"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42" t="s">
        <v>314</v>
      </c>
      <c r="B5" s="42"/>
      <c r="C5" s="42" t="s">
        <v>315</v>
      </c>
      <c r="D5" s="4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41" t="s">
        <v>316</v>
      </c>
      <c r="B6" s="68" t="s">
        <v>317</v>
      </c>
      <c r="C6" s="41" t="s">
        <v>316</v>
      </c>
      <c r="D6" s="41"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69" t="s">
        <v>423</v>
      </c>
      <c r="B7" s="70">
        <v>216.36</v>
      </c>
      <c r="C7" s="71" t="s">
        <v>325</v>
      </c>
      <c r="D7" s="72">
        <v>175.43921</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3" t="s">
        <v>424</v>
      </c>
      <c r="B8" s="55"/>
      <c r="C8" s="74" t="s">
        <v>327</v>
      </c>
      <c r="D8" s="75">
        <v>18.316512</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6" t="s">
        <v>425</v>
      </c>
      <c r="B9" s="70"/>
      <c r="C9" s="74" t="s">
        <v>329</v>
      </c>
      <c r="D9" s="75">
        <v>8.087098</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7" t="s">
        <v>426</v>
      </c>
      <c r="B10" s="78"/>
      <c r="C10" s="74" t="s">
        <v>331</v>
      </c>
      <c r="D10" s="75">
        <v>14.51</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7" t="s">
        <v>427</v>
      </c>
      <c r="B11" s="78"/>
      <c r="C11" s="74"/>
      <c r="D11" s="75"/>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7" t="s">
        <v>428</v>
      </c>
      <c r="B12" s="55"/>
      <c r="C12" s="79"/>
      <c r="D12" s="75"/>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7"/>
      <c r="B13" s="43"/>
      <c r="C13" s="79"/>
      <c r="D13" s="75"/>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7"/>
      <c r="B14" s="80"/>
      <c r="C14" s="74"/>
      <c r="D14" s="75"/>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7"/>
      <c r="B15" s="80"/>
      <c r="C15" s="74"/>
      <c r="D15" s="75"/>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7"/>
      <c r="B16" s="80"/>
      <c r="C16" s="74"/>
      <c r="D16" s="75"/>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7"/>
      <c r="B17" s="80"/>
      <c r="C17" s="74"/>
      <c r="D17" s="75"/>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81"/>
      <c r="B18" s="80"/>
      <c r="C18" s="74"/>
      <c r="D18" s="75"/>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1"/>
      <c r="B19" s="80"/>
      <c r="C19" s="74"/>
      <c r="D19" s="75"/>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81"/>
      <c r="B20" s="80"/>
      <c r="C20" s="74"/>
      <c r="D20" s="75"/>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81"/>
      <c r="B21" s="80"/>
      <c r="C21" s="74"/>
      <c r="D21" s="75"/>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251">
      <c r="A22" s="81"/>
      <c r="B22" s="80"/>
      <c r="C22" s="74"/>
      <c r="D22" s="75"/>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customHeight="1" spans="1:251">
      <c r="A23" s="81"/>
      <c r="B23" s="80"/>
      <c r="C23" s="74"/>
      <c r="D23" s="75"/>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customHeight="1" spans="1:251">
      <c r="A24" s="81"/>
      <c r="B24" s="80"/>
      <c r="C24" s="74"/>
      <c r="D24" s="75"/>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customHeight="1" spans="1:251">
      <c r="A25" s="82"/>
      <c r="B25" s="80"/>
      <c r="C25" s="74"/>
      <c r="D25" s="75"/>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row>
    <row r="26" customHeight="1" spans="1:251">
      <c r="A26" s="82"/>
      <c r="B26" s="80"/>
      <c r="C26" s="74"/>
      <c r="D26" s="75"/>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row>
    <row r="27" customHeight="1" spans="1:251">
      <c r="A27" s="82"/>
      <c r="B27" s="80"/>
      <c r="C27" s="83"/>
      <c r="D27" s="84"/>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row>
    <row r="28" customHeight="1" spans="1:251">
      <c r="A28" s="85" t="s">
        <v>429</v>
      </c>
      <c r="B28" s="86">
        <f>SUM(B7:B17)</f>
        <v>216.36</v>
      </c>
      <c r="C28" s="87" t="s">
        <v>430</v>
      </c>
      <c r="D28" s="84">
        <v>216.36</v>
      </c>
      <c r="F28" s="27"/>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row>
    <row r="29" customHeight="1" spans="1:251">
      <c r="A29" s="77" t="s">
        <v>431</v>
      </c>
      <c r="B29" s="86"/>
      <c r="C29" s="74" t="s">
        <v>432</v>
      </c>
      <c r="D29" s="84"/>
      <c r="E29" s="27"/>
      <c r="F29" s="27"/>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row>
    <row r="30" customHeight="1" spans="1:251">
      <c r="A30" s="77" t="s">
        <v>433</v>
      </c>
      <c r="B30" s="55"/>
      <c r="C30" s="79"/>
      <c r="D30" s="84"/>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row>
    <row r="31" customHeight="1" spans="1:5">
      <c r="A31" s="88" t="s">
        <v>434</v>
      </c>
      <c r="B31" s="89">
        <v>216.36</v>
      </c>
      <c r="C31" s="83" t="s">
        <v>435</v>
      </c>
      <c r="D31" s="84">
        <f>D28+D29</f>
        <v>216.36</v>
      </c>
      <c r="E31" s="27"/>
    </row>
    <row r="38" customHeight="1" spans="3:3">
      <c r="C38" s="27"/>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3"/>
  <sheetViews>
    <sheetView showGridLines="0" showZeros="0" topLeftCell="A2" workbookViewId="0">
      <selection activeCell="C7" sqref="C7"/>
    </sheetView>
  </sheetViews>
  <sheetFormatPr defaultColWidth="6.875" defaultRowHeight="12.75" customHeight="1"/>
  <cols>
    <col min="1" max="1" width="10.875" style="25" customWidth="1"/>
    <col min="2" max="2" width="28" style="25" customWidth="1"/>
    <col min="3" max="3" width="10.25" style="25" customWidth="1"/>
    <col min="4" max="10" width="12.625" style="25" customWidth="1"/>
    <col min="11" max="11" width="9.375" style="25" customWidth="1"/>
    <col min="12" max="12" width="12.625" style="25" customWidth="1"/>
    <col min="13" max="256" width="6.875" style="25"/>
    <col min="257" max="257" width="9.25" style="25" customWidth="1"/>
    <col min="258" max="258" width="44.625" style="25" customWidth="1"/>
    <col min="259" max="268" width="12.625" style="25" customWidth="1"/>
    <col min="269" max="512" width="6.875" style="25"/>
    <col min="513" max="513" width="9.25" style="25" customWidth="1"/>
    <col min="514" max="514" width="44.625" style="25" customWidth="1"/>
    <col min="515" max="524" width="12.625" style="25" customWidth="1"/>
    <col min="525" max="768" width="6.875" style="25"/>
    <col min="769" max="769" width="9.25" style="25" customWidth="1"/>
    <col min="770" max="770" width="44.625" style="25" customWidth="1"/>
    <col min="771" max="780" width="12.625" style="25" customWidth="1"/>
    <col min="781" max="1024" width="6.875" style="25"/>
    <col min="1025" max="1025" width="9.25" style="25" customWidth="1"/>
    <col min="1026" max="1026" width="44.625" style="25" customWidth="1"/>
    <col min="1027" max="1036" width="12.625" style="25" customWidth="1"/>
    <col min="1037" max="1280" width="6.875" style="25"/>
    <col min="1281" max="1281" width="9.25" style="25" customWidth="1"/>
    <col min="1282" max="1282" width="44.625" style="25" customWidth="1"/>
    <col min="1283" max="1292" width="12.625" style="25" customWidth="1"/>
    <col min="1293" max="1536" width="6.875" style="25"/>
    <col min="1537" max="1537" width="9.25" style="25" customWidth="1"/>
    <col min="1538" max="1538" width="44.625" style="25" customWidth="1"/>
    <col min="1539" max="1548" width="12.625" style="25" customWidth="1"/>
    <col min="1549" max="1792" width="6.875" style="25"/>
    <col min="1793" max="1793" width="9.25" style="25" customWidth="1"/>
    <col min="1794" max="1794" width="44.625" style="25" customWidth="1"/>
    <col min="1795" max="1804" width="12.625" style="25" customWidth="1"/>
    <col min="1805" max="2048" width="6.875" style="25"/>
    <col min="2049" max="2049" width="9.25" style="25" customWidth="1"/>
    <col min="2050" max="2050" width="44.625" style="25" customWidth="1"/>
    <col min="2051" max="2060" width="12.625" style="25" customWidth="1"/>
    <col min="2061" max="2304" width="6.875" style="25"/>
    <col min="2305" max="2305" width="9.25" style="25" customWidth="1"/>
    <col min="2306" max="2306" width="44.625" style="25" customWidth="1"/>
    <col min="2307" max="2316" width="12.625" style="25" customWidth="1"/>
    <col min="2317" max="2560" width="6.875" style="25"/>
    <col min="2561" max="2561" width="9.25" style="25" customWidth="1"/>
    <col min="2562" max="2562" width="44.625" style="25" customWidth="1"/>
    <col min="2563" max="2572" width="12.625" style="25" customWidth="1"/>
    <col min="2573" max="2816" width="6.875" style="25"/>
    <col min="2817" max="2817" width="9.25" style="25" customWidth="1"/>
    <col min="2818" max="2818" width="44.625" style="25" customWidth="1"/>
    <col min="2819" max="2828" width="12.625" style="25" customWidth="1"/>
    <col min="2829" max="3072" width="6.875" style="25"/>
    <col min="3073" max="3073" width="9.25" style="25" customWidth="1"/>
    <col min="3074" max="3074" width="44.625" style="25" customWidth="1"/>
    <col min="3075" max="3084" width="12.625" style="25" customWidth="1"/>
    <col min="3085" max="3328" width="6.875" style="25"/>
    <col min="3329" max="3329" width="9.25" style="25" customWidth="1"/>
    <col min="3330" max="3330" width="44.625" style="25" customWidth="1"/>
    <col min="3331" max="3340" width="12.625" style="25" customWidth="1"/>
    <col min="3341" max="3584" width="6.875" style="25"/>
    <col min="3585" max="3585" width="9.25" style="25" customWidth="1"/>
    <col min="3586" max="3586" width="44.625" style="25" customWidth="1"/>
    <col min="3587" max="3596" width="12.625" style="25" customWidth="1"/>
    <col min="3597" max="3840" width="6.875" style="25"/>
    <col min="3841" max="3841" width="9.25" style="25" customWidth="1"/>
    <col min="3842" max="3842" width="44.625" style="25" customWidth="1"/>
    <col min="3843" max="3852" width="12.625" style="25" customWidth="1"/>
    <col min="3853" max="4096" width="6.875" style="25"/>
    <col min="4097" max="4097" width="9.25" style="25" customWidth="1"/>
    <col min="4098" max="4098" width="44.625" style="25" customWidth="1"/>
    <col min="4099" max="4108" width="12.625" style="25" customWidth="1"/>
    <col min="4109" max="4352" width="6.875" style="25"/>
    <col min="4353" max="4353" width="9.25" style="25" customWidth="1"/>
    <col min="4354" max="4354" width="44.625" style="25" customWidth="1"/>
    <col min="4355" max="4364" width="12.625" style="25" customWidth="1"/>
    <col min="4365" max="4608" width="6.875" style="25"/>
    <col min="4609" max="4609" width="9.25" style="25" customWidth="1"/>
    <col min="4610" max="4610" width="44.625" style="25" customWidth="1"/>
    <col min="4611" max="4620" width="12.625" style="25" customWidth="1"/>
    <col min="4621" max="4864" width="6.875" style="25"/>
    <col min="4865" max="4865" width="9.25" style="25" customWidth="1"/>
    <col min="4866" max="4866" width="44.625" style="25" customWidth="1"/>
    <col min="4867" max="4876" width="12.625" style="25" customWidth="1"/>
    <col min="4877" max="5120" width="6.875" style="25"/>
    <col min="5121" max="5121" width="9.25" style="25" customWidth="1"/>
    <col min="5122" max="5122" width="44.625" style="25" customWidth="1"/>
    <col min="5123" max="5132" width="12.625" style="25" customWidth="1"/>
    <col min="5133" max="5376" width="6.875" style="25"/>
    <col min="5377" max="5377" width="9.25" style="25" customWidth="1"/>
    <col min="5378" max="5378" width="44.625" style="25" customWidth="1"/>
    <col min="5379" max="5388" width="12.625" style="25" customWidth="1"/>
    <col min="5389" max="5632" width="6.875" style="25"/>
    <col min="5633" max="5633" width="9.25" style="25" customWidth="1"/>
    <col min="5634" max="5634" width="44.625" style="25" customWidth="1"/>
    <col min="5635" max="5644" width="12.625" style="25" customWidth="1"/>
    <col min="5645" max="5888" width="6.875" style="25"/>
    <col min="5889" max="5889" width="9.25" style="25" customWidth="1"/>
    <col min="5890" max="5890" width="44.625" style="25" customWidth="1"/>
    <col min="5891" max="5900" width="12.625" style="25" customWidth="1"/>
    <col min="5901" max="6144" width="6.875" style="25"/>
    <col min="6145" max="6145" width="9.25" style="25" customWidth="1"/>
    <col min="6146" max="6146" width="44.625" style="25" customWidth="1"/>
    <col min="6147" max="6156" width="12.625" style="25" customWidth="1"/>
    <col min="6157" max="6400" width="6.875" style="25"/>
    <col min="6401" max="6401" width="9.25" style="25" customWidth="1"/>
    <col min="6402" max="6402" width="44.625" style="25" customWidth="1"/>
    <col min="6403" max="6412" width="12.625" style="25" customWidth="1"/>
    <col min="6413" max="6656" width="6.875" style="25"/>
    <col min="6657" max="6657" width="9.25" style="25" customWidth="1"/>
    <col min="6658" max="6658" width="44.625" style="25" customWidth="1"/>
    <col min="6659" max="6668" width="12.625" style="25" customWidth="1"/>
    <col min="6669" max="6912" width="6.875" style="25"/>
    <col min="6913" max="6913" width="9.25" style="25" customWidth="1"/>
    <col min="6914" max="6914" width="44.625" style="25" customWidth="1"/>
    <col min="6915" max="6924" width="12.625" style="25" customWidth="1"/>
    <col min="6925" max="7168" width="6.875" style="25"/>
    <col min="7169" max="7169" width="9.25" style="25" customWidth="1"/>
    <col min="7170" max="7170" width="44.625" style="25" customWidth="1"/>
    <col min="7171" max="7180" width="12.625" style="25" customWidth="1"/>
    <col min="7181" max="7424" width="6.875" style="25"/>
    <col min="7425" max="7425" width="9.25" style="25" customWidth="1"/>
    <col min="7426" max="7426" width="44.625" style="25" customWidth="1"/>
    <col min="7427" max="7436" width="12.625" style="25" customWidth="1"/>
    <col min="7437" max="7680" width="6.875" style="25"/>
    <col min="7681" max="7681" width="9.25" style="25" customWidth="1"/>
    <col min="7682" max="7682" width="44.625" style="25" customWidth="1"/>
    <col min="7683" max="7692" width="12.625" style="25" customWidth="1"/>
    <col min="7693" max="7936" width="6.875" style="25"/>
    <col min="7937" max="7937" width="9.25" style="25" customWidth="1"/>
    <col min="7938" max="7938" width="44.625" style="25" customWidth="1"/>
    <col min="7939" max="7948" width="12.625" style="25" customWidth="1"/>
    <col min="7949" max="8192" width="6.875" style="25"/>
    <col min="8193" max="8193" width="9.25" style="25" customWidth="1"/>
    <col min="8194" max="8194" width="44.625" style="25" customWidth="1"/>
    <col min="8195" max="8204" width="12.625" style="25" customWidth="1"/>
    <col min="8205" max="8448" width="6.875" style="25"/>
    <col min="8449" max="8449" width="9.25" style="25" customWidth="1"/>
    <col min="8450" max="8450" width="44.625" style="25" customWidth="1"/>
    <col min="8451" max="8460" width="12.625" style="25" customWidth="1"/>
    <col min="8461" max="8704" width="6.875" style="25"/>
    <col min="8705" max="8705" width="9.25" style="25" customWidth="1"/>
    <col min="8706" max="8706" width="44.625" style="25" customWidth="1"/>
    <col min="8707" max="8716" width="12.625" style="25" customWidth="1"/>
    <col min="8717" max="8960" width="6.875" style="25"/>
    <col min="8961" max="8961" width="9.25" style="25" customWidth="1"/>
    <col min="8962" max="8962" width="44.625" style="25" customWidth="1"/>
    <col min="8963" max="8972" width="12.625" style="25" customWidth="1"/>
    <col min="8973" max="9216" width="6.875" style="25"/>
    <col min="9217" max="9217" width="9.25" style="25" customWidth="1"/>
    <col min="9218" max="9218" width="44.625" style="25" customWidth="1"/>
    <col min="9219" max="9228" width="12.625" style="25" customWidth="1"/>
    <col min="9229" max="9472" width="6.875" style="25"/>
    <col min="9473" max="9473" width="9.25" style="25" customWidth="1"/>
    <col min="9474" max="9474" width="44.625" style="25" customWidth="1"/>
    <col min="9475" max="9484" width="12.625" style="25" customWidth="1"/>
    <col min="9485" max="9728" width="6.875" style="25"/>
    <col min="9729" max="9729" width="9.25" style="25" customWidth="1"/>
    <col min="9730" max="9730" width="44.625" style="25" customWidth="1"/>
    <col min="9731" max="9740" width="12.625" style="25" customWidth="1"/>
    <col min="9741" max="9984" width="6.875" style="25"/>
    <col min="9985" max="9985" width="9.25" style="25" customWidth="1"/>
    <col min="9986" max="9986" width="44.625" style="25" customWidth="1"/>
    <col min="9987" max="9996" width="12.625" style="25" customWidth="1"/>
    <col min="9997" max="10240" width="6.875" style="25"/>
    <col min="10241" max="10241" width="9.25" style="25" customWidth="1"/>
    <col min="10242" max="10242" width="44.625" style="25" customWidth="1"/>
    <col min="10243" max="10252" width="12.625" style="25" customWidth="1"/>
    <col min="10253" max="10496" width="6.875" style="25"/>
    <col min="10497" max="10497" width="9.25" style="25" customWidth="1"/>
    <col min="10498" max="10498" width="44.625" style="25" customWidth="1"/>
    <col min="10499" max="10508" width="12.625" style="25" customWidth="1"/>
    <col min="10509" max="10752" width="6.875" style="25"/>
    <col min="10753" max="10753" width="9.25" style="25" customWidth="1"/>
    <col min="10754" max="10754" width="44.625" style="25" customWidth="1"/>
    <col min="10755" max="10764" width="12.625" style="25" customWidth="1"/>
    <col min="10765" max="11008" width="6.875" style="25"/>
    <col min="11009" max="11009" width="9.25" style="25" customWidth="1"/>
    <col min="11010" max="11010" width="44.625" style="25" customWidth="1"/>
    <col min="11011" max="11020" width="12.625" style="25" customWidth="1"/>
    <col min="11021" max="11264" width="6.875" style="25"/>
    <col min="11265" max="11265" width="9.25" style="25" customWidth="1"/>
    <col min="11266" max="11266" width="44.625" style="25" customWidth="1"/>
    <col min="11267" max="11276" width="12.625" style="25" customWidth="1"/>
    <col min="11277" max="11520" width="6.875" style="25"/>
    <col min="11521" max="11521" width="9.25" style="25" customWidth="1"/>
    <col min="11522" max="11522" width="44.625" style="25" customWidth="1"/>
    <col min="11523" max="11532" width="12.625" style="25" customWidth="1"/>
    <col min="11533" max="11776" width="6.875" style="25"/>
    <col min="11777" max="11777" width="9.25" style="25" customWidth="1"/>
    <col min="11778" max="11778" width="44.625" style="25" customWidth="1"/>
    <col min="11779" max="11788" width="12.625" style="25" customWidth="1"/>
    <col min="11789" max="12032" width="6.875" style="25"/>
    <col min="12033" max="12033" width="9.25" style="25" customWidth="1"/>
    <col min="12034" max="12034" width="44.625" style="25" customWidth="1"/>
    <col min="12035" max="12044" width="12.625" style="25" customWidth="1"/>
    <col min="12045" max="12288" width="6.875" style="25"/>
    <col min="12289" max="12289" width="9.25" style="25" customWidth="1"/>
    <col min="12290" max="12290" width="44.625" style="25" customWidth="1"/>
    <col min="12291" max="12300" width="12.625" style="25" customWidth="1"/>
    <col min="12301" max="12544" width="6.875" style="25"/>
    <col min="12545" max="12545" width="9.25" style="25" customWidth="1"/>
    <col min="12546" max="12546" width="44.625" style="25" customWidth="1"/>
    <col min="12547" max="12556" width="12.625" style="25" customWidth="1"/>
    <col min="12557" max="12800" width="6.875" style="25"/>
    <col min="12801" max="12801" width="9.25" style="25" customWidth="1"/>
    <col min="12802" max="12802" width="44.625" style="25" customWidth="1"/>
    <col min="12803" max="12812" width="12.625" style="25" customWidth="1"/>
    <col min="12813" max="13056" width="6.875" style="25"/>
    <col min="13057" max="13057" width="9.25" style="25" customWidth="1"/>
    <col min="13058" max="13058" width="44.625" style="25" customWidth="1"/>
    <col min="13059" max="13068" width="12.625" style="25" customWidth="1"/>
    <col min="13069" max="13312" width="6.875" style="25"/>
    <col min="13313" max="13313" width="9.25" style="25" customWidth="1"/>
    <col min="13314" max="13314" width="44.625" style="25" customWidth="1"/>
    <col min="13315" max="13324" width="12.625" style="25" customWidth="1"/>
    <col min="13325" max="13568" width="6.875" style="25"/>
    <col min="13569" max="13569" width="9.25" style="25" customWidth="1"/>
    <col min="13570" max="13570" width="44.625" style="25" customWidth="1"/>
    <col min="13571" max="13580" width="12.625" style="25" customWidth="1"/>
    <col min="13581" max="13824" width="6.875" style="25"/>
    <col min="13825" max="13825" width="9.25" style="25" customWidth="1"/>
    <col min="13826" max="13826" width="44.625" style="25" customWidth="1"/>
    <col min="13827" max="13836" width="12.625" style="25" customWidth="1"/>
    <col min="13837" max="14080" width="6.875" style="25"/>
    <col min="14081" max="14081" width="9.25" style="25" customWidth="1"/>
    <col min="14082" max="14082" width="44.625" style="25" customWidth="1"/>
    <col min="14083" max="14092" width="12.625" style="25" customWidth="1"/>
    <col min="14093" max="14336" width="6.875" style="25"/>
    <col min="14337" max="14337" width="9.25" style="25" customWidth="1"/>
    <col min="14338" max="14338" width="44.625" style="25" customWidth="1"/>
    <col min="14339" max="14348" width="12.625" style="25" customWidth="1"/>
    <col min="14349" max="14592" width="6.875" style="25"/>
    <col min="14593" max="14593" width="9.25" style="25" customWidth="1"/>
    <col min="14594" max="14594" width="44.625" style="25" customWidth="1"/>
    <col min="14595" max="14604" width="12.625" style="25" customWidth="1"/>
    <col min="14605" max="14848" width="6.875" style="25"/>
    <col min="14849" max="14849" width="9.25" style="25" customWidth="1"/>
    <col min="14850" max="14850" width="44.625" style="25" customWidth="1"/>
    <col min="14851" max="14860" width="12.625" style="25" customWidth="1"/>
    <col min="14861" max="15104" width="6.875" style="25"/>
    <col min="15105" max="15105" width="9.25" style="25" customWidth="1"/>
    <col min="15106" max="15106" width="44.625" style="25" customWidth="1"/>
    <col min="15107" max="15116" width="12.625" style="25" customWidth="1"/>
    <col min="15117" max="15360" width="6.875" style="25"/>
    <col min="15361" max="15361" width="9.25" style="25" customWidth="1"/>
    <col min="15362" max="15362" width="44.625" style="25" customWidth="1"/>
    <col min="15363" max="15372" width="12.625" style="25" customWidth="1"/>
    <col min="15373" max="15616" width="6.875" style="25"/>
    <col min="15617" max="15617" width="9.25" style="25" customWidth="1"/>
    <col min="15618" max="15618" width="44.625" style="25" customWidth="1"/>
    <col min="15619" max="15628" width="12.625" style="25" customWidth="1"/>
    <col min="15629" max="15872" width="6.875" style="25"/>
    <col min="15873" max="15873" width="9.25" style="25" customWidth="1"/>
    <col min="15874" max="15874" width="44.625" style="25" customWidth="1"/>
    <col min="15875" max="15884" width="12.625" style="25" customWidth="1"/>
    <col min="15885" max="16128" width="6.875" style="25"/>
    <col min="16129" max="16129" width="9.25" style="25" customWidth="1"/>
    <col min="16130" max="16130" width="44.625" style="25" customWidth="1"/>
    <col min="16131" max="16140" width="12.625" style="25" customWidth="1"/>
    <col min="16141" max="16384" width="6.875" style="25"/>
  </cols>
  <sheetData>
    <row r="1" ht="20.1" customHeight="1" spans="1:12">
      <c r="A1" s="26" t="s">
        <v>436</v>
      </c>
      <c r="L1" s="58"/>
    </row>
    <row r="2" ht="27" customHeight="1" spans="1:12">
      <c r="A2" s="28" t="s">
        <v>437</v>
      </c>
      <c r="B2" s="30"/>
      <c r="C2" s="30"/>
      <c r="D2" s="30"/>
      <c r="E2" s="30"/>
      <c r="F2" s="30"/>
      <c r="G2" s="30"/>
      <c r="H2" s="30"/>
      <c r="I2" s="30"/>
      <c r="J2" s="30"/>
      <c r="K2" s="30"/>
      <c r="L2" s="30"/>
    </row>
    <row r="3" ht="20.1" customHeight="1" spans="1:12">
      <c r="A3" s="46"/>
      <c r="B3" s="46"/>
      <c r="C3" s="46"/>
      <c r="D3" s="46"/>
      <c r="E3" s="46"/>
      <c r="F3" s="46"/>
      <c r="G3" s="46"/>
      <c r="H3" s="46"/>
      <c r="I3" s="46"/>
      <c r="J3" s="46"/>
      <c r="K3" s="46"/>
      <c r="L3" s="46"/>
    </row>
    <row r="4" ht="20.1" customHeight="1" spans="1:12">
      <c r="A4" s="47"/>
      <c r="B4" s="47"/>
      <c r="C4" s="47"/>
      <c r="D4" s="47"/>
      <c r="E4" s="47"/>
      <c r="F4" s="47"/>
      <c r="G4" s="47"/>
      <c r="H4" s="47"/>
      <c r="I4" s="47"/>
      <c r="J4" s="47"/>
      <c r="K4" s="47"/>
      <c r="L4" s="59" t="s">
        <v>313</v>
      </c>
    </row>
    <row r="5" ht="24" customHeight="1" spans="1:12">
      <c r="A5" s="42" t="s">
        <v>438</v>
      </c>
      <c r="B5" s="42"/>
      <c r="C5" s="38" t="s">
        <v>318</v>
      </c>
      <c r="D5" s="20" t="s">
        <v>433</v>
      </c>
      <c r="E5" s="20" t="s">
        <v>423</v>
      </c>
      <c r="F5" s="20" t="s">
        <v>424</v>
      </c>
      <c r="G5" s="20" t="s">
        <v>425</v>
      </c>
      <c r="H5" s="37" t="s">
        <v>426</v>
      </c>
      <c r="I5" s="38"/>
      <c r="J5" s="20" t="s">
        <v>427</v>
      </c>
      <c r="K5" s="20" t="s">
        <v>428</v>
      </c>
      <c r="L5" s="40" t="s">
        <v>431</v>
      </c>
    </row>
    <row r="6" ht="27" customHeight="1" spans="1:12">
      <c r="A6" s="48" t="s">
        <v>339</v>
      </c>
      <c r="B6" s="49" t="s">
        <v>340</v>
      </c>
      <c r="C6" s="36"/>
      <c r="D6" s="36"/>
      <c r="E6" s="36"/>
      <c r="F6" s="36"/>
      <c r="G6" s="36"/>
      <c r="H6" s="20" t="s">
        <v>439</v>
      </c>
      <c r="I6" s="20" t="s">
        <v>440</v>
      </c>
      <c r="J6" s="36"/>
      <c r="K6" s="36"/>
      <c r="L6" s="36"/>
    </row>
    <row r="7" ht="27" customHeight="1" spans="1:12">
      <c r="A7" s="50" t="s">
        <v>441</v>
      </c>
      <c r="B7" s="51"/>
      <c r="C7" s="52">
        <f>E7</f>
        <v>216.36</v>
      </c>
      <c r="D7" s="52"/>
      <c r="E7" s="53">
        <v>216.36</v>
      </c>
      <c r="F7" s="36"/>
      <c r="G7" s="53"/>
      <c r="H7" s="37"/>
      <c r="I7" s="37"/>
      <c r="J7" s="36"/>
      <c r="K7" s="53"/>
      <c r="L7" s="36"/>
    </row>
    <row r="8" ht="27" customHeight="1" spans="1:12">
      <c r="A8" s="41">
        <v>201</v>
      </c>
      <c r="B8" s="42" t="s">
        <v>325</v>
      </c>
      <c r="C8" s="20">
        <f t="shared" ref="C8:C22" si="0">E8</f>
        <v>175.44</v>
      </c>
      <c r="D8" s="52"/>
      <c r="E8" s="53">
        <f>E9+E11</f>
        <v>175.44</v>
      </c>
      <c r="F8" s="36"/>
      <c r="G8" s="53"/>
      <c r="H8" s="37"/>
      <c r="I8" s="37"/>
      <c r="J8" s="36"/>
      <c r="K8" s="53"/>
      <c r="L8" s="36"/>
    </row>
    <row r="9" ht="26.25" customHeight="1" spans="1:12">
      <c r="A9" s="41">
        <v>20104</v>
      </c>
      <c r="B9" s="42" t="s">
        <v>344</v>
      </c>
      <c r="C9" s="20">
        <f>E9</f>
        <v>169.44</v>
      </c>
      <c r="D9" s="52"/>
      <c r="E9" s="53">
        <f t="shared" ref="E9:E13" si="1">E10</f>
        <v>169.44</v>
      </c>
      <c r="F9" s="36"/>
      <c r="G9" s="53"/>
      <c r="H9" s="37"/>
      <c r="I9" s="37"/>
      <c r="J9" s="36"/>
      <c r="K9" s="53"/>
      <c r="L9" s="36"/>
    </row>
    <row r="10" ht="26.25" customHeight="1" spans="1:12">
      <c r="A10" s="41">
        <v>2010450</v>
      </c>
      <c r="B10" s="42" t="s">
        <v>345</v>
      </c>
      <c r="C10" s="20">
        <f>E10</f>
        <v>169.44</v>
      </c>
      <c r="D10" s="52"/>
      <c r="E10" s="53">
        <v>169.44</v>
      </c>
      <c r="F10" s="36"/>
      <c r="G10" s="53"/>
      <c r="H10" s="37"/>
      <c r="I10" s="37"/>
      <c r="J10" s="36"/>
      <c r="K10" s="53"/>
      <c r="L10" s="36"/>
    </row>
    <row r="11" ht="38.25" customHeight="1" spans="1:12">
      <c r="A11" s="41">
        <v>20113</v>
      </c>
      <c r="B11" s="42" t="s">
        <v>346</v>
      </c>
      <c r="C11" s="20">
        <f>E11</f>
        <v>6</v>
      </c>
      <c r="D11" s="54"/>
      <c r="E11" s="53">
        <f>E12</f>
        <v>6</v>
      </c>
      <c r="F11" s="55"/>
      <c r="G11" s="56"/>
      <c r="H11" s="57"/>
      <c r="I11" s="57"/>
      <c r="J11" s="55"/>
      <c r="K11" s="56"/>
      <c r="L11" s="55"/>
    </row>
    <row r="12" ht="34.5" customHeight="1" spans="1:12">
      <c r="A12" s="41">
        <v>2011399</v>
      </c>
      <c r="B12" s="42" t="s">
        <v>347</v>
      </c>
      <c r="C12" s="20">
        <f>E12</f>
        <v>6</v>
      </c>
      <c r="D12" s="44"/>
      <c r="E12" s="53">
        <v>6</v>
      </c>
      <c r="F12" s="44"/>
      <c r="G12" s="44"/>
      <c r="H12" s="44"/>
      <c r="I12" s="44"/>
      <c r="J12" s="44"/>
      <c r="K12" s="44"/>
      <c r="L12" s="44"/>
    </row>
    <row r="13" ht="26.25" customHeight="1" spans="1:12">
      <c r="A13" s="41">
        <v>208</v>
      </c>
      <c r="B13" s="42" t="s">
        <v>327</v>
      </c>
      <c r="C13" s="20">
        <f>E13</f>
        <v>18.32</v>
      </c>
      <c r="D13" s="44"/>
      <c r="E13" s="53">
        <f>E14</f>
        <v>18.32</v>
      </c>
      <c r="F13" s="44"/>
      <c r="G13" s="44"/>
      <c r="H13" s="44"/>
      <c r="I13" s="44"/>
      <c r="J13" s="44"/>
      <c r="K13" s="44"/>
      <c r="L13" s="44"/>
    </row>
    <row r="14" ht="26.25" customHeight="1" spans="1:12">
      <c r="A14" s="41">
        <v>20805</v>
      </c>
      <c r="B14" s="42" t="s">
        <v>348</v>
      </c>
      <c r="C14" s="20">
        <f>E14</f>
        <v>18.32</v>
      </c>
      <c r="D14" s="44"/>
      <c r="E14" s="53">
        <f>E15+E16</f>
        <v>18.32</v>
      </c>
      <c r="F14" s="44"/>
      <c r="G14" s="44"/>
      <c r="H14" s="44"/>
      <c r="I14" s="44"/>
      <c r="J14" s="44"/>
      <c r="K14" s="44"/>
      <c r="L14" s="44"/>
    </row>
    <row r="15" ht="30" customHeight="1" spans="1:12">
      <c r="A15" s="41">
        <v>2080505</v>
      </c>
      <c r="B15" s="20" t="s">
        <v>349</v>
      </c>
      <c r="C15" s="20">
        <f>E15</f>
        <v>12.21</v>
      </c>
      <c r="D15" s="44"/>
      <c r="E15" s="53">
        <v>12.21</v>
      </c>
      <c r="F15" s="44"/>
      <c r="G15" s="44"/>
      <c r="H15" s="44"/>
      <c r="I15" s="44"/>
      <c r="J15" s="44"/>
      <c r="K15" s="44"/>
      <c r="L15" s="44"/>
    </row>
    <row r="16" ht="27.75" customHeight="1" spans="1:12">
      <c r="A16" s="41">
        <v>2080506</v>
      </c>
      <c r="B16" s="20" t="s">
        <v>350</v>
      </c>
      <c r="C16" s="20">
        <f>E16</f>
        <v>6.11</v>
      </c>
      <c r="D16" s="44"/>
      <c r="E16" s="53">
        <v>6.11</v>
      </c>
      <c r="F16" s="44"/>
      <c r="G16" s="44"/>
      <c r="H16" s="44"/>
      <c r="I16" s="44"/>
      <c r="J16" s="44"/>
      <c r="K16" s="44"/>
      <c r="L16" s="44"/>
    </row>
    <row r="17" ht="26.25" customHeight="1" spans="1:12">
      <c r="A17" s="41">
        <v>210</v>
      </c>
      <c r="B17" s="42" t="s">
        <v>329</v>
      </c>
      <c r="C17" s="20">
        <f>E17</f>
        <v>8.09</v>
      </c>
      <c r="D17" s="45"/>
      <c r="E17" s="53">
        <f t="shared" ref="E17:E21" si="2">E18</f>
        <v>8.09</v>
      </c>
      <c r="F17" s="45"/>
      <c r="G17" s="45"/>
      <c r="H17" s="45"/>
      <c r="I17" s="44"/>
      <c r="J17" s="44"/>
      <c r="K17" s="44"/>
      <c r="L17" s="44"/>
    </row>
    <row r="18" ht="26.25" customHeight="1" spans="1:12">
      <c r="A18" s="41">
        <v>21011</v>
      </c>
      <c r="B18" s="42" t="s">
        <v>351</v>
      </c>
      <c r="C18" s="20">
        <f>E18</f>
        <v>8.09</v>
      </c>
      <c r="D18" s="45"/>
      <c r="E18" s="53">
        <f>E19</f>
        <v>8.09</v>
      </c>
      <c r="F18" s="45"/>
      <c r="G18" s="45"/>
      <c r="H18" s="45"/>
      <c r="I18" s="45"/>
      <c r="J18" s="44"/>
      <c r="K18" s="44"/>
      <c r="L18" s="45"/>
    </row>
    <row r="19" ht="28.5" customHeight="1" spans="1:12">
      <c r="A19" s="41">
        <v>2101102</v>
      </c>
      <c r="B19" s="42" t="s">
        <v>352</v>
      </c>
      <c r="C19" s="20">
        <f>E19</f>
        <v>8.09</v>
      </c>
      <c r="D19" s="45"/>
      <c r="E19" s="53">
        <v>8.09</v>
      </c>
      <c r="F19" s="45"/>
      <c r="G19" s="45"/>
      <c r="H19" s="45"/>
      <c r="I19" s="45"/>
      <c r="J19" s="44"/>
      <c r="K19" s="44"/>
      <c r="L19" s="44"/>
    </row>
    <row r="20" ht="28.5" customHeight="1" spans="1:12">
      <c r="A20" s="41">
        <v>221</v>
      </c>
      <c r="B20" s="42" t="s">
        <v>331</v>
      </c>
      <c r="C20" s="20">
        <f>E20</f>
        <v>14.51</v>
      </c>
      <c r="D20" s="45"/>
      <c r="E20" s="53">
        <f>E21</f>
        <v>14.51</v>
      </c>
      <c r="F20" s="45"/>
      <c r="G20" s="45"/>
      <c r="H20" s="45"/>
      <c r="I20" s="45"/>
      <c r="J20" s="44"/>
      <c r="K20" s="45"/>
      <c r="L20" s="45"/>
    </row>
    <row r="21" ht="28.5" customHeight="1" spans="1:12">
      <c r="A21" s="42">
        <v>22102</v>
      </c>
      <c r="B21" s="42" t="s">
        <v>353</v>
      </c>
      <c r="C21" s="20">
        <f>E21</f>
        <v>14.51</v>
      </c>
      <c r="D21" s="45"/>
      <c r="E21" s="53">
        <f>E22</f>
        <v>14.51</v>
      </c>
      <c r="F21" s="45"/>
      <c r="G21" s="45"/>
      <c r="H21" s="45"/>
      <c r="I21" s="45"/>
      <c r="J21" s="45"/>
      <c r="K21" s="44"/>
      <c r="L21" s="45"/>
    </row>
    <row r="22" ht="28.5" customHeight="1" spans="1:12">
      <c r="A22" s="42" t="s">
        <v>354</v>
      </c>
      <c r="B22" s="42" t="s">
        <v>355</v>
      </c>
      <c r="C22" s="20">
        <f>E22</f>
        <v>14.51</v>
      </c>
      <c r="D22" s="45"/>
      <c r="E22" s="53">
        <v>14.51</v>
      </c>
      <c r="F22" s="45"/>
      <c r="G22" s="45"/>
      <c r="H22" s="45"/>
      <c r="I22" s="45"/>
      <c r="J22" s="45"/>
      <c r="K22" s="45"/>
      <c r="L22" s="45"/>
    </row>
    <row r="23" ht="28.5" customHeight="1" spans="1:12">
      <c r="A23" s="45"/>
      <c r="B23" s="45"/>
      <c r="C23" s="45"/>
      <c r="D23" s="45"/>
      <c r="E23" s="45"/>
      <c r="F23" s="45"/>
      <c r="G23" s="45"/>
      <c r="H23" s="45"/>
      <c r="I23" s="45"/>
      <c r="J23" s="45"/>
      <c r="K23" s="45"/>
      <c r="L23" s="4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2"/>
  <sheetViews>
    <sheetView showGridLines="0" showZeros="0" topLeftCell="A4" workbookViewId="0">
      <selection activeCell="D6" sqref="D6"/>
    </sheetView>
  </sheetViews>
  <sheetFormatPr defaultColWidth="6.875" defaultRowHeight="12.75" customHeight="1"/>
  <cols>
    <col min="1" max="1" width="13.25" style="25" customWidth="1"/>
    <col min="2" max="2" width="24.875" style="25" customWidth="1"/>
    <col min="3" max="4" width="14.875" style="25" customWidth="1"/>
    <col min="5" max="5" width="14" style="25" customWidth="1"/>
    <col min="6" max="6" width="18" style="25" customWidth="1"/>
    <col min="7" max="7" width="20.25" style="25" customWidth="1"/>
    <col min="8" max="8" width="21.25"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ht="20.1" customHeight="1" spans="1:2">
      <c r="A1" s="26" t="s">
        <v>442</v>
      </c>
      <c r="B1" s="27"/>
    </row>
    <row r="2" ht="27" spans="1:8">
      <c r="A2" s="28" t="s">
        <v>443</v>
      </c>
      <c r="B2" s="29"/>
      <c r="C2" s="29"/>
      <c r="D2" s="29"/>
      <c r="E2" s="29"/>
      <c r="F2" s="29"/>
      <c r="G2" s="29"/>
      <c r="H2" s="30"/>
    </row>
    <row r="3" ht="20.1" customHeight="1" spans="1:8">
      <c r="A3" s="31"/>
      <c r="B3" s="32"/>
      <c r="C3" s="29"/>
      <c r="D3" s="29"/>
      <c r="E3" s="29"/>
      <c r="F3" s="29"/>
      <c r="G3" s="29"/>
      <c r="H3" s="30"/>
    </row>
    <row r="4" ht="20.1" customHeight="1" spans="1:8">
      <c r="A4" s="33"/>
      <c r="B4" s="34"/>
      <c r="C4" s="33"/>
      <c r="D4" s="33"/>
      <c r="E4" s="33"/>
      <c r="F4" s="33"/>
      <c r="G4" s="33"/>
      <c r="H4" s="35" t="s">
        <v>313</v>
      </c>
    </row>
    <row r="5" ht="29.25" customHeight="1" spans="1:8">
      <c r="A5" s="20" t="s">
        <v>339</v>
      </c>
      <c r="B5" s="20" t="s">
        <v>340</v>
      </c>
      <c r="C5" s="20" t="s">
        <v>318</v>
      </c>
      <c r="D5" s="36" t="s">
        <v>342</v>
      </c>
      <c r="E5" s="20" t="s">
        <v>343</v>
      </c>
      <c r="F5" s="20" t="s">
        <v>444</v>
      </c>
      <c r="G5" s="20" t="s">
        <v>445</v>
      </c>
      <c r="H5" s="20" t="s">
        <v>446</v>
      </c>
    </row>
    <row r="6" ht="29.25" customHeight="1" spans="1:8">
      <c r="A6" s="37" t="s">
        <v>318</v>
      </c>
      <c r="B6" s="38"/>
      <c r="C6" s="39">
        <v>216.36</v>
      </c>
      <c r="D6" s="36">
        <f>D7+D12+D16+D19</f>
        <v>209.22</v>
      </c>
      <c r="E6" s="36">
        <f>E7+E12+E16+E19</f>
        <v>7.14</v>
      </c>
      <c r="F6" s="40"/>
      <c r="G6" s="40"/>
      <c r="H6" s="40"/>
    </row>
    <row r="7" ht="29.25" customHeight="1" spans="1:8">
      <c r="A7" s="41">
        <v>201</v>
      </c>
      <c r="B7" s="42" t="s">
        <v>325</v>
      </c>
      <c r="C7" s="39">
        <f t="shared" ref="C7:C21" si="0">D7+E7</f>
        <v>175.44</v>
      </c>
      <c r="D7" s="36">
        <f>D8+D10</f>
        <v>168.3</v>
      </c>
      <c r="E7" s="20">
        <f>E8+E10</f>
        <v>7.14</v>
      </c>
      <c r="F7" s="40"/>
      <c r="G7" s="40"/>
      <c r="H7" s="40"/>
    </row>
    <row r="8" ht="29.25" customHeight="1" spans="1:8">
      <c r="A8" s="41">
        <v>20104</v>
      </c>
      <c r="B8" s="42" t="s">
        <v>344</v>
      </c>
      <c r="C8" s="39">
        <f>D8+E8</f>
        <v>169.44</v>
      </c>
      <c r="D8" s="36">
        <f>D9</f>
        <v>168.3</v>
      </c>
      <c r="E8" s="20">
        <f>E9</f>
        <v>1.14</v>
      </c>
      <c r="F8" s="40"/>
      <c r="G8" s="40"/>
      <c r="H8" s="40"/>
    </row>
    <row r="9" ht="29.25" customHeight="1" spans="1:8">
      <c r="A9" s="41">
        <v>2010450</v>
      </c>
      <c r="B9" s="42" t="s">
        <v>345</v>
      </c>
      <c r="C9" s="20">
        <f>D9+E9</f>
        <v>169.44</v>
      </c>
      <c r="D9" s="20">
        <v>168.3</v>
      </c>
      <c r="E9" s="20">
        <v>1.14</v>
      </c>
      <c r="F9" s="40"/>
      <c r="G9" s="40"/>
      <c r="H9" s="40"/>
    </row>
    <row r="10" ht="29.25" customHeight="1" spans="1:8">
      <c r="A10" s="41">
        <v>20113</v>
      </c>
      <c r="B10" s="42" t="s">
        <v>346</v>
      </c>
      <c r="C10" s="20">
        <f>D10+E10</f>
        <v>6</v>
      </c>
      <c r="D10" s="20"/>
      <c r="E10" s="20">
        <f>E11</f>
        <v>6</v>
      </c>
      <c r="F10" s="40"/>
      <c r="G10" s="40"/>
      <c r="H10" s="40"/>
    </row>
    <row r="11" ht="29.25" customHeight="1" spans="1:8">
      <c r="A11" s="41">
        <v>2011399</v>
      </c>
      <c r="B11" s="42" t="s">
        <v>347</v>
      </c>
      <c r="C11" s="20">
        <f>D11+E11</f>
        <v>6</v>
      </c>
      <c r="D11" s="20"/>
      <c r="E11" s="20">
        <v>6</v>
      </c>
      <c r="F11" s="40"/>
      <c r="G11" s="40"/>
      <c r="H11" s="40"/>
    </row>
    <row r="12" ht="29.25" customHeight="1" spans="1:8">
      <c r="A12" s="41">
        <v>208</v>
      </c>
      <c r="B12" s="42" t="s">
        <v>327</v>
      </c>
      <c r="C12" s="20">
        <f>D12+E12</f>
        <v>18.32</v>
      </c>
      <c r="D12" s="20">
        <f t="shared" ref="D12:D17" si="1">D13</f>
        <v>18.32</v>
      </c>
      <c r="E12" s="20"/>
      <c r="F12" s="40"/>
      <c r="G12" s="40"/>
      <c r="H12" s="40"/>
    </row>
    <row r="13" ht="29.25" customHeight="1" spans="1:8">
      <c r="A13" s="41">
        <v>20805</v>
      </c>
      <c r="B13" s="42" t="s">
        <v>348</v>
      </c>
      <c r="C13" s="20">
        <f>D13+E13</f>
        <v>18.32</v>
      </c>
      <c r="D13" s="20">
        <f>D14+D15</f>
        <v>18.32</v>
      </c>
      <c r="E13" s="20"/>
      <c r="F13" s="40"/>
      <c r="G13" s="40"/>
      <c r="H13" s="40"/>
    </row>
    <row r="14" ht="34.5" customHeight="1" spans="1:8">
      <c r="A14" s="41">
        <v>2080505</v>
      </c>
      <c r="B14" s="20" t="s">
        <v>349</v>
      </c>
      <c r="C14" s="20">
        <f>D14+E14</f>
        <v>12.21</v>
      </c>
      <c r="D14" s="20">
        <v>12.21</v>
      </c>
      <c r="E14" s="20"/>
      <c r="F14" s="43"/>
      <c r="G14" s="43"/>
      <c r="H14" s="43"/>
    </row>
    <row r="15" ht="22.5" customHeight="1" spans="1:8">
      <c r="A15" s="42">
        <v>2080506</v>
      </c>
      <c r="B15" s="20" t="s">
        <v>350</v>
      </c>
      <c r="C15" s="20">
        <f>D15+E15</f>
        <v>6.11</v>
      </c>
      <c r="D15" s="20">
        <v>6.11</v>
      </c>
      <c r="E15" s="20"/>
      <c r="F15" s="44"/>
      <c r="G15" s="44"/>
      <c r="H15" s="44"/>
    </row>
    <row r="16" ht="22.5" customHeight="1" spans="1:8">
      <c r="A16" s="42">
        <v>210</v>
      </c>
      <c r="B16" s="42" t="s">
        <v>329</v>
      </c>
      <c r="C16" s="20">
        <f>D16+E16</f>
        <v>8.09</v>
      </c>
      <c r="D16" s="20">
        <f t="shared" ref="D16:D20" si="2">D17</f>
        <v>8.09</v>
      </c>
      <c r="E16" s="20"/>
      <c r="F16" s="44"/>
      <c r="G16" s="44"/>
      <c r="H16" s="44"/>
    </row>
    <row r="17" ht="22.5" customHeight="1" spans="1:8">
      <c r="A17" s="42">
        <v>21011</v>
      </c>
      <c r="B17" s="42" t="s">
        <v>351</v>
      </c>
      <c r="C17" s="20">
        <f>D17+E17</f>
        <v>8.09</v>
      </c>
      <c r="D17" s="20">
        <f>D18</f>
        <v>8.09</v>
      </c>
      <c r="E17" s="20"/>
      <c r="F17" s="44"/>
      <c r="G17" s="44"/>
      <c r="H17" s="44"/>
    </row>
    <row r="18" ht="22.5" customHeight="1" spans="1:9">
      <c r="A18" s="42">
        <v>2101102</v>
      </c>
      <c r="B18" s="42" t="s">
        <v>352</v>
      </c>
      <c r="C18" s="20">
        <f>D18+E18</f>
        <v>8.09</v>
      </c>
      <c r="D18" s="20">
        <v>8.09</v>
      </c>
      <c r="E18" s="20"/>
      <c r="F18" s="44"/>
      <c r="G18" s="44"/>
      <c r="H18" s="44"/>
      <c r="I18" s="27"/>
    </row>
    <row r="19" ht="22.5" customHeight="1" spans="1:8">
      <c r="A19" s="42">
        <v>221</v>
      </c>
      <c r="B19" s="42" t="s">
        <v>331</v>
      </c>
      <c r="C19" s="20">
        <f>D19+E19</f>
        <v>14.51</v>
      </c>
      <c r="D19" s="20">
        <f>D20</f>
        <v>14.51</v>
      </c>
      <c r="E19" s="20"/>
      <c r="F19" s="44"/>
      <c r="G19" s="44"/>
      <c r="H19" s="44"/>
    </row>
    <row r="20" ht="22.5" customHeight="1" spans="1:8">
      <c r="A20" s="42">
        <v>22102</v>
      </c>
      <c r="B20" s="42" t="s">
        <v>353</v>
      </c>
      <c r="C20" s="20">
        <f>D20+E20</f>
        <v>14.51</v>
      </c>
      <c r="D20" s="20">
        <f>D21</f>
        <v>14.51</v>
      </c>
      <c r="E20" s="20"/>
      <c r="F20" s="44"/>
      <c r="G20" s="44"/>
      <c r="H20" s="45"/>
    </row>
    <row r="21" ht="22.5" customHeight="1" spans="1:9">
      <c r="A21" s="42" t="s">
        <v>354</v>
      </c>
      <c r="B21" s="42" t="s">
        <v>355</v>
      </c>
      <c r="C21" s="20">
        <f>D21+E21</f>
        <v>14.51</v>
      </c>
      <c r="D21" s="20">
        <v>14.51</v>
      </c>
      <c r="E21" s="39"/>
      <c r="F21" s="44"/>
      <c r="G21" s="44"/>
      <c r="H21" s="45"/>
      <c r="I21" s="27"/>
    </row>
    <row r="22" customHeight="1" spans="2:8">
      <c r="B22" s="27"/>
      <c r="F22" s="27"/>
      <c r="G22" s="27"/>
      <c r="H22" s="27"/>
    </row>
    <row r="23" customHeight="1" spans="1:7">
      <c r="A23" s="27"/>
      <c r="B23" s="27"/>
      <c r="F23" s="27"/>
      <c r="G23" s="27"/>
    </row>
    <row r="24" customHeight="1" spans="2:6">
      <c r="B24" s="27"/>
      <c r="F24" s="27"/>
    </row>
    <row r="25" customHeight="1" spans="1:8">
      <c r="A25" s="27"/>
      <c r="B25" s="27"/>
      <c r="H25" s="27"/>
    </row>
    <row r="26" customHeight="1" spans="1:5">
      <c r="A26" s="27"/>
      <c r="B26" s="27"/>
      <c r="E26" s="27"/>
    </row>
    <row r="27" customHeight="1" spans="3:6">
      <c r="C27" s="27"/>
      <c r="F27" s="27"/>
    </row>
    <row r="28" customHeight="1" spans="2:2">
      <c r="B28" s="27"/>
    </row>
    <row r="29" customHeight="1" spans="2:2">
      <c r="B29" s="27"/>
    </row>
    <row r="30" customHeight="1" spans="7:7">
      <c r="G30" s="27"/>
    </row>
    <row r="31" customHeight="1" spans="2:2">
      <c r="B31" s="27"/>
    </row>
    <row r="32" customHeight="1" spans="3:7">
      <c r="C32" s="27"/>
      <c r="G32" s="27"/>
    </row>
  </sheetData>
  <mergeCells count="1">
    <mergeCell ref="A6:B6"/>
  </mergeCells>
  <printOptions horizontalCentered="1"/>
  <pageMargins left="0" right="0" top="0.984027777777778" bottom="0.984027777777778" header="0.511805555555556" footer="0.511805555555556"/>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dcterms:created xsi:type="dcterms:W3CDTF">2015-06-05T18:19:00Z</dcterms:created>
  <dcterms:modified xsi:type="dcterms:W3CDTF">2022-02-23T10:25:38Z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