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<sst xmlns="http://schemas.openxmlformats.org/spreadsheetml/2006/main" count="42" uniqueCount="30">
  <si>
    <t>彭水苗族土家族自治县消费帮扶产品销售物流补贴情况公示</t>
  </si>
  <si>
    <t>填报单位： 彭水苗族土家族自治县商务委员会</t>
  </si>
  <si>
    <t>序号</t>
  </si>
  <si>
    <t>销售（生产）企业</t>
  </si>
  <si>
    <t>销售金额（万元）</t>
  </si>
  <si>
    <t>申报额度（万元）</t>
  </si>
  <si>
    <t>4%补助额度（万元）</t>
  </si>
  <si>
    <t>物流费用（万元）</t>
  </si>
  <si>
    <t>补助标准</t>
  </si>
  <si>
    <t>补助金额（万元）</t>
  </si>
  <si>
    <t>备注</t>
  </si>
  <si>
    <t>合      计</t>
  </si>
  <si>
    <t xml:space="preserve">
</t>
  </si>
  <si>
    <t>彭水县苗妹香香优质农产品股份合作社</t>
  </si>
  <si>
    <t>重庆苗乡人家网络科技有限公司</t>
  </si>
  <si>
    <t>彭水县松东农业开发有限公司</t>
  </si>
  <si>
    <t>聊城三齐商贸有限公司</t>
  </si>
  <si>
    <t>聊城水灵鲜电子商务有限公司</t>
  </si>
  <si>
    <t>重庆市彭水县琼霖农业开发有限公司</t>
  </si>
  <si>
    <t>重庆苗香农业开发有限公司</t>
  </si>
  <si>
    <t>重庆市康百矿泉水有限公司</t>
  </si>
  <si>
    <t xml:space="preserve">   </t>
  </si>
  <si>
    <t>渝鲁情（聊城）商贸有限公司</t>
  </si>
  <si>
    <t>重庆好吃二贸易有限公司</t>
  </si>
  <si>
    <t>彭水县兴阳肉类加工有限公司</t>
  </si>
  <si>
    <t>山东鲁聊亿沣智能物流有限公司</t>
  </si>
  <si>
    <t>重庆铭滔农业发展有限公司</t>
  </si>
  <si>
    <t>公示单位：彭水自治县商务委员会</t>
  </si>
  <si>
    <t>如有异议，请向彭水自治县商务委员会举报投资，举报电话：023—78492055          19923374995</t>
  </si>
  <si>
    <t>公示期限：2023年11月13日—2023年11月19日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</si>
</sst>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2"/>
      <color theme="1"/>
      <name val="方正楷体_GBK"/>
      <charset val="134"/>
    </font>
    <font>
      <sz val="11"/>
      <color theme="1"/>
      <name val="方正小标宋_GBK"/>
      <charset val="134"/>
    </font>
    <font>
      <b/>
      <sz val="10"/>
      <color theme="1"/>
      <name val="方正小标宋_GBK"/>
      <charset val="134"/>
    </font>
    <font>
      <sz val="10"/>
      <color theme="1"/>
      <name val="Times New Roman"/>
      <charset val="134"/>
    </font>
    <font>
      <sz val="10"/>
      <name val="方正小标宋_GBK"/>
      <charset val="134"/>
    </font>
    <font>
      <sz val="10"/>
      <color theme="1"/>
      <name val="方正小标宋_GBK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G7" sqref="G7"/>
    </sheetView>
  </sheetViews>
  <sheetFormatPr defaultColWidth="9" defaultRowHeight="13.5"/>
  <cols>
    <col min="1" max="1" width="5.13333333333333" customWidth="1"/>
    <col min="2" max="2" width="23.5" customWidth="1"/>
    <col min="3" max="3" width="11.75" style="2" customWidth="1"/>
    <col min="4" max="4" width="12.5" style="2" customWidth="1"/>
    <col min="5" max="8" width="13" style="2" customWidth="1"/>
    <col min="9" max="9" width="29.6666666666667" style="3" customWidth="1"/>
  </cols>
  <sheetData>
    <row r="1" ht="2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8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4" customHeight="1" spans="1:9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7" t="s">
        <v>10</v>
      </c>
    </row>
    <row r="4" ht="24" customHeight="1" spans="1:9">
      <c r="A4" s="9" t="s">
        <v>11</v>
      </c>
      <c r="B4" s="9"/>
      <c r="C4" s="10">
        <f>SUM(C5:C17)</f>
        <v>2780.43</v>
      </c>
      <c r="D4" s="10">
        <f t="shared" ref="C4:H4" si="0">SUM(D5:D17)</f>
        <v>3380</v>
      </c>
      <c r="E4" s="10">
        <f t="shared" si="0"/>
        <v>108.7484</v>
      </c>
      <c r="F4" s="10">
        <v>168.87</v>
      </c>
      <c r="G4" s="11">
        <v>0.5</v>
      </c>
      <c r="H4" s="10">
        <f t="shared" si="0"/>
        <v>50</v>
      </c>
      <c r="I4" s="19" t="s">
        <v>12</v>
      </c>
    </row>
    <row r="5" ht="24" customHeight="1" spans="1:9">
      <c r="A5" s="12">
        <v>1</v>
      </c>
      <c r="B5" s="13" t="s">
        <v>13</v>
      </c>
      <c r="C5" s="14">
        <v>371.01</v>
      </c>
      <c r="D5" s="14">
        <v>370</v>
      </c>
      <c r="E5" s="14">
        <f>SUM(D5*0.04)</f>
        <v>14.8</v>
      </c>
      <c r="F5" s="14">
        <v>12.04</v>
      </c>
      <c r="G5" s="14">
        <v>8.4</v>
      </c>
      <c r="H5" s="14">
        <v>6.5</v>
      </c>
      <c r="I5" s="19" t="s">
        <v>12</v>
      </c>
    </row>
    <row r="6" ht="24" customHeight="1" spans="1:9">
      <c r="A6" s="12">
        <v>2</v>
      </c>
      <c r="B6" s="13" t="s">
        <v>14</v>
      </c>
      <c r="C6" s="14">
        <v>406</v>
      </c>
      <c r="D6" s="14">
        <v>400</v>
      </c>
      <c r="E6" s="14">
        <f t="shared" ref="E6:E11" si="1">SUM(D6*0.04)</f>
        <v>16</v>
      </c>
      <c r="F6" s="14">
        <v>16.17</v>
      </c>
      <c r="G6" s="14">
        <v>8</v>
      </c>
      <c r="H6" s="14">
        <v>7</v>
      </c>
      <c r="I6" s="19" t="s">
        <v>12</v>
      </c>
    </row>
    <row r="7" ht="24" customHeight="1" spans="1:9">
      <c r="A7" s="12">
        <v>3</v>
      </c>
      <c r="B7" s="13" t="s">
        <v>15</v>
      </c>
      <c r="C7" s="14">
        <v>100.23</v>
      </c>
      <c r="D7" s="14">
        <v>200</v>
      </c>
      <c r="E7" s="14">
        <f>SUM(C7*0.04)</f>
        <v>4.0092</v>
      </c>
      <c r="F7" s="14">
        <v>4.02</v>
      </c>
      <c r="G7" s="14">
        <v>4</v>
      </c>
      <c r="H7" s="14">
        <v>1.5</v>
      </c>
      <c r="I7" s="19" t="s">
        <v>12</v>
      </c>
    </row>
    <row r="8" ht="24" customHeight="1" spans="1:9">
      <c r="A8" s="12">
        <v>4</v>
      </c>
      <c r="B8" s="13" t="s">
        <v>16</v>
      </c>
      <c r="C8" s="14">
        <v>314</v>
      </c>
      <c r="D8" s="14">
        <v>300</v>
      </c>
      <c r="E8" s="14">
        <f t="shared" si="1"/>
        <v>12</v>
      </c>
      <c r="F8" s="14">
        <v>17.89</v>
      </c>
      <c r="G8" s="14">
        <v>8</v>
      </c>
      <c r="H8" s="14">
        <v>6</v>
      </c>
      <c r="I8" s="19" t="s">
        <v>12</v>
      </c>
    </row>
    <row r="9" ht="24" customHeight="1" spans="1:9">
      <c r="A9" s="12">
        <v>5</v>
      </c>
      <c r="B9" s="13" t="s">
        <v>17</v>
      </c>
      <c r="C9" s="14">
        <v>321</v>
      </c>
      <c r="D9" s="14">
        <v>300</v>
      </c>
      <c r="E9" s="14">
        <f t="shared" si="1"/>
        <v>12</v>
      </c>
      <c r="F9" s="14">
        <v>17.97</v>
      </c>
      <c r="G9" s="14">
        <v>7</v>
      </c>
      <c r="H9" s="14">
        <v>6</v>
      </c>
      <c r="I9" s="19" t="s">
        <v>12</v>
      </c>
    </row>
    <row r="10" ht="24" customHeight="1" spans="1:9">
      <c r="A10" s="12">
        <v>6</v>
      </c>
      <c r="B10" s="13" t="s">
        <v>18</v>
      </c>
      <c r="C10" s="15">
        <v>37.7</v>
      </c>
      <c r="D10" s="15">
        <v>300</v>
      </c>
      <c r="E10" s="14">
        <f>SUM(C10*0.04)</f>
        <v>1.508</v>
      </c>
      <c r="F10" s="14">
        <v>2.3</v>
      </c>
      <c r="G10" s="14">
        <v>7</v>
      </c>
      <c r="H10" s="14">
        <v>1</v>
      </c>
      <c r="I10" s="19" t="s">
        <v>12</v>
      </c>
    </row>
    <row r="11" ht="24" customHeight="1" spans="1:9">
      <c r="A11" s="12">
        <v>7</v>
      </c>
      <c r="B11" s="13" t="s">
        <v>19</v>
      </c>
      <c r="C11" s="14">
        <v>40.16</v>
      </c>
      <c r="D11" s="14">
        <v>40</v>
      </c>
      <c r="E11" s="14">
        <f t="shared" si="1"/>
        <v>1.6</v>
      </c>
      <c r="F11" s="14">
        <v>1.42</v>
      </c>
      <c r="G11" s="14">
        <v>2</v>
      </c>
      <c r="H11" s="14">
        <v>1</v>
      </c>
      <c r="I11" s="19" t="s">
        <v>12</v>
      </c>
    </row>
    <row r="12" ht="24" customHeight="1" spans="1:9">
      <c r="A12" s="12">
        <v>8</v>
      </c>
      <c r="B12" s="13" t="s">
        <v>20</v>
      </c>
      <c r="C12" s="14">
        <v>200.14</v>
      </c>
      <c r="D12" s="14">
        <v>200</v>
      </c>
      <c r="E12" s="14">
        <f t="shared" ref="E12:E16" si="2">SUM(D12*0.04)</f>
        <v>8</v>
      </c>
      <c r="F12" s="14">
        <v>22</v>
      </c>
      <c r="G12" s="14">
        <v>9</v>
      </c>
      <c r="H12" s="14">
        <v>4</v>
      </c>
      <c r="I12" s="19" t="s">
        <v>21</v>
      </c>
    </row>
    <row r="13" ht="24" customHeight="1" spans="1:9">
      <c r="A13" s="12">
        <v>9</v>
      </c>
      <c r="B13" s="13" t="s">
        <v>22</v>
      </c>
      <c r="C13" s="14">
        <v>299.45</v>
      </c>
      <c r="D13" s="14">
        <v>500</v>
      </c>
      <c r="E13" s="14">
        <f>SUM(C13*0.04)</f>
        <v>11.978</v>
      </c>
      <c r="F13" s="14">
        <v>24.01</v>
      </c>
      <c r="G13" s="14">
        <v>5</v>
      </c>
      <c r="H13" s="14">
        <v>5</v>
      </c>
      <c r="I13" s="19" t="s">
        <v>12</v>
      </c>
    </row>
    <row r="14" ht="24" customHeight="1" spans="1:9">
      <c r="A14" s="12">
        <v>10</v>
      </c>
      <c r="B14" s="13" t="s">
        <v>23</v>
      </c>
      <c r="C14" s="14">
        <v>411.53</v>
      </c>
      <c r="D14" s="14">
        <v>400</v>
      </c>
      <c r="E14" s="14">
        <f t="shared" si="2"/>
        <v>16</v>
      </c>
      <c r="F14" s="14">
        <v>10</v>
      </c>
      <c r="G14" s="14">
        <v>15</v>
      </c>
      <c r="H14" s="14">
        <v>7</v>
      </c>
      <c r="I14" s="19" t="s">
        <v>12</v>
      </c>
    </row>
    <row r="15" ht="24" customHeight="1" spans="1:9">
      <c r="A15" s="12">
        <v>11</v>
      </c>
      <c r="B15" s="13" t="s">
        <v>24</v>
      </c>
      <c r="C15" s="14">
        <v>201.33</v>
      </c>
      <c r="D15" s="14">
        <v>300</v>
      </c>
      <c r="E15" s="14">
        <f>SUM(C15*0.04)</f>
        <v>8.0532</v>
      </c>
      <c r="F15" s="14">
        <v>14.66</v>
      </c>
      <c r="G15" s="14">
        <v>10</v>
      </c>
      <c r="H15" s="14">
        <v>3</v>
      </c>
      <c r="I15" s="19" t="s">
        <v>12</v>
      </c>
    </row>
    <row r="16" ht="24" customHeight="1" spans="1:9">
      <c r="A16" s="16">
        <v>12</v>
      </c>
      <c r="B16" s="13" t="s">
        <v>25</v>
      </c>
      <c r="C16" s="17">
        <v>57.88</v>
      </c>
      <c r="D16" s="18">
        <v>50</v>
      </c>
      <c r="E16" s="14">
        <f t="shared" si="2"/>
        <v>2</v>
      </c>
      <c r="F16" s="14">
        <v>6.21</v>
      </c>
      <c r="G16" s="18">
        <v>3</v>
      </c>
      <c r="H16" s="14">
        <v>1</v>
      </c>
      <c r="I16" s="19" t="s">
        <v>12</v>
      </c>
    </row>
    <row r="17" ht="24" customHeight="1" spans="1:9">
      <c r="A17" s="16">
        <v>13</v>
      </c>
      <c r="B17" s="13" t="s">
        <v>26</v>
      </c>
      <c r="C17" s="17">
        <v>20</v>
      </c>
      <c r="D17" s="18">
        <v>20</v>
      </c>
      <c r="E17" s="14">
        <f>SUM(C17*0.04)</f>
        <v>0.8</v>
      </c>
      <c r="F17" s="14">
        <v>20.18</v>
      </c>
      <c r="G17" s="17">
        <v>1</v>
      </c>
      <c r="H17" s="14">
        <v>1</v>
      </c>
      <c r="I17" s="19" t="s">
        <v>12</v>
      </c>
    </row>
    <row r="18" ht="18" customHeight="1" spans="1:9">
      <c r="A18" t="s">
        <v>27</v>
      </c>
      <c r="C18"/>
      <c r="D18"/>
      <c r="E18"/>
      <c r="F18"/>
      <c r="G18"/>
      <c r="H18"/>
      <c r="I18"/>
    </row>
    <row r="19" ht="20" customHeight="1" spans="1:9">
      <c r="A19" t="s">
        <v>28</v>
      </c>
      <c r="C19"/>
      <c r="D19"/>
      <c r="E19"/>
      <c r="F19"/>
      <c r="G19"/>
      <c r="H19"/>
      <c r="I19"/>
    </row>
    <row r="20" ht="21" customHeight="1" spans="1:9">
      <c r="A20" t="s">
        <v>29</v>
      </c>
      <c r="C20"/>
      <c r="D20"/>
      <c r="E20"/>
      <c r="F20"/>
      <c r="G20"/>
      <c r="H20"/>
      <c r="I20"/>
    </row>
  </sheetData>
  <mergeCells count="6">
    <mergeCell ref="A1:I1"/>
    <mergeCell ref="A2:I2"/>
    <mergeCell ref="A4:B4"/>
    <mergeCell ref="A18:I18"/>
    <mergeCell ref="A19:I19"/>
    <mergeCell ref="A20:I20"/>
  </mergeCells>
  <printOptions horizontalCentered="1" verticalCentered="1"/>
  <pageMargins left="0.357638888888889" right="0.35763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2020-10-28T08:22:00Z</dcterms:created>
  <dcterms:modified xsi:type="dcterms:W3CDTF">2023-11-13T07:38:32Z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73D2BF7029694A8799D4C8AE4DAA97CD_13</vt:lpwstr>
  </property>
</Properties>
</file>